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Compliance/Compliance/Report/Website/Monthly AAUM/"/>
    </mc:Choice>
  </mc:AlternateContent>
  <xr:revisionPtr revIDLastSave="1" documentId="11_7FB062BFEE5CA1A21F05FEF9783C5CC4ABE38D6A" xr6:coauthVersionLast="47" xr6:coauthVersionMax="47" xr10:uidLastSave="{570BE40A-767B-4089-AFD8-CF99424E9524}"/>
  <bookViews>
    <workbookView xWindow="-120" yWindow="-120" windowWidth="20730" windowHeight="1116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<sst xmlns="http://schemas.openxmlformats.org/spreadsheetml/2006/main" count="134" uniqueCount="100">
  <si>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</si>
  <si>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</si>
  <si>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</si>
  <si>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</si>
  <si>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</si>
  <si>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</si>
  <si>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</si>
  <si>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</si>
  <si>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</si>
  <si>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</si>
  <si>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</si>
  <si>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</si>
  <si>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</si>
  <si>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</si>
  <si>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</si>
  <si>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</si>
  <si>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</si>
  <si>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</si>
  <si>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</si>
  <si>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</si>
  <si>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</si>
  <si>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</si>
  <si>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</si>
  <si>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</si>
  <si>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</si>
  <si>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</si>
  <si>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</si>
  <si>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</si>
  <si>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</si>
  <si>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</si>
  <si>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</si>
  <si>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</si>
  <si>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</si>
  <si>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</si>
  <si>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</si>
  <si>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</si>
  <si>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</si>
  <si>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</si>
  <si>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</si>
  <si>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</si>
  <si>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</si>
  <si>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</si>
  <si>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</si>
  <si>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</si>
  <si>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</si>
  <si>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</si>
  <si>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</si>
  <si>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</si>
  <si>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</si>
  <si>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</si>
  <si>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</si>
  <si>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</si>
  <si>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</si>
  <si>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</si>
  <si>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</si>
  <si>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</si>
  <si>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</si>
  <si>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</si>
  <si>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</si>
  <si>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</si>
  <si>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</si>
  <si>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</si>
  <si>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</si>
  <si>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</si>
  <si>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</si>
  <si>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</si>
  <si>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</si>
  <si>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</si>
  <si>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</si>
  <si>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</si>
  <si>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</si>
  <si>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</si>
  <si>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</si>
  <si>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</si>
  <si>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</si>
  <si>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</si>
  <si>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</si>
  <si>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</si>
  <si>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</si>
  <si>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</si>
  <si>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</si>
  <si>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</si>
  <si>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</si>
  <si>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</si>
  <si>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</si>
  <si>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</si>
  <si>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</si>
  <si>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</si>
  <si>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</si>
  <si>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</si>
  <si>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</si>
  <si>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</si>
  <si>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</si>
  <si>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</si>
  <si>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</si>
  <si>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</si>
  <si>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</si>
  <si>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</si>
  <si>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Table showing State wise /Union Territory wise contribution to AAUM of category of schemes as on April 2022</t>
  </si>
  <si>
    <t>SAMCO Mutual Fund: Average Net Assets Under Management (AAUM) as on May 2022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</si>
</sst>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9.140625" defaultRowHeight="15" x14ac:dyDescent="0.25"/>
  <cols>
    <col min="1" max="1" width="8.28515625" style="18" customWidth="1"/>
    <col min="2" max="2" width="56.7109375" style="18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68" t="s">
        <v>0</v>
      </c>
      <c r="B2" s="70" t="s">
        <v>1</v>
      </c>
      <c r="C2" s="73" t="s">
        <v>99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8.75" thickBot="1" x14ac:dyDescent="0.3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8.75" thickBot="1" x14ac:dyDescent="0.4">
      <c r="A4" s="69"/>
      <c r="B4" s="71"/>
      <c r="C4" s="65" t="s">
        <v>49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50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49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50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49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50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 x14ac:dyDescent="0.25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.75" x14ac:dyDescent="0.3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0</v>
      </c>
      <c r="D38" s="60">
        <v>4.5060650189677398</v>
      </c>
      <c r="E38" s="60">
        <v>0</v>
      </c>
      <c r="F38" s="60">
        <v>0</v>
      </c>
      <c r="G38" s="60">
        <v>0</v>
      </c>
      <c r="H38" s="60">
        <v>11.201984389870967</v>
      </c>
      <c r="I38" s="60">
        <v>4.1567079189032246</v>
      </c>
      <c r="J38" s="60">
        <v>0</v>
      </c>
      <c r="K38" s="60">
        <v>0</v>
      </c>
      <c r="L38" s="60">
        <v>8.3553647222903216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7.5771046977096779</v>
      </c>
      <c r="S38" s="60">
        <v>0.11806254070967741</v>
      </c>
      <c r="T38" s="60">
        <v>0</v>
      </c>
      <c r="U38" s="60">
        <v>0</v>
      </c>
      <c r="V38" s="60">
        <v>1.8552525252580649</v>
      </c>
      <c r="W38" s="60">
        <v>0</v>
      </c>
      <c r="X38" s="60">
        <v>0.21484689658064512</v>
      </c>
      <c r="Y38" s="60">
        <v>0</v>
      </c>
      <c r="Z38" s="60">
        <v>0</v>
      </c>
      <c r="AA38" s="60">
        <v>0</v>
      </c>
      <c r="AB38" s="60">
        <v>4.6914399033870975</v>
      </c>
      <c r="AC38" s="60">
        <v>5.1333170722258066</v>
      </c>
      <c r="AD38" s="60">
        <v>0</v>
      </c>
      <c r="AE38" s="60">
        <v>0</v>
      </c>
      <c r="AF38" s="60">
        <v>14.56298898419355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2.7522332797419358</v>
      </c>
      <c r="AM38" s="60">
        <v>1.4946487193548387E-2</v>
      </c>
      <c r="AN38" s="60">
        <v>0</v>
      </c>
      <c r="AO38" s="60">
        <v>0</v>
      </c>
      <c r="AP38" s="60">
        <v>1.2195857673548387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104.38162710561197</v>
      </c>
      <c r="AW38" s="60">
        <v>49.039597362355622</v>
      </c>
      <c r="AX38" s="60">
        <v>0</v>
      </c>
      <c r="AY38" s="60">
        <v>0</v>
      </c>
      <c r="AZ38" s="60">
        <v>248.48213239861363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76.1819912887415</v>
      </c>
      <c r="BG38" s="61">
        <v>8.6359420022258035</v>
      </c>
      <c r="BH38" s="60">
        <v>0</v>
      </c>
      <c r="BI38" s="60">
        <v>0</v>
      </c>
      <c r="BJ38" s="60">
        <v>28.27002382783871</v>
      </c>
      <c r="BK38" s="24">
        <f>SUM(C38:BJ38)</f>
        <v>581.35121418977428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4.5060650189677398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11.201984389870967</v>
      </c>
      <c r="I39" s="27">
        <f t="shared" si="12"/>
        <v>4.1567079189032246</v>
      </c>
      <c r="J39" s="27">
        <f t="shared" si="12"/>
        <v>0</v>
      </c>
      <c r="K39" s="27">
        <f t="shared" si="12"/>
        <v>0</v>
      </c>
      <c r="L39" s="28">
        <f t="shared" si="12"/>
        <v>8.3553647222903216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7.5771046977096779</v>
      </c>
      <c r="S39" s="27">
        <f t="shared" si="12"/>
        <v>0.11806254070967741</v>
      </c>
      <c r="T39" s="27">
        <f t="shared" si="12"/>
        <v>0</v>
      </c>
      <c r="U39" s="27">
        <f t="shared" si="12"/>
        <v>0</v>
      </c>
      <c r="V39" s="28">
        <f t="shared" si="12"/>
        <v>1.8552525252580649</v>
      </c>
      <c r="W39" s="26">
        <f t="shared" si="12"/>
        <v>0</v>
      </c>
      <c r="X39" s="27">
        <f t="shared" si="12"/>
        <v>0.21484689658064512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4.6914399033870975</v>
      </c>
      <c r="AC39" s="27">
        <f t="shared" si="12"/>
        <v>5.1333170722258066</v>
      </c>
      <c r="AD39" s="27">
        <f t="shared" si="12"/>
        <v>0</v>
      </c>
      <c r="AE39" s="27">
        <f t="shared" si="12"/>
        <v>0</v>
      </c>
      <c r="AF39" s="28">
        <f t="shared" si="12"/>
        <v>14.56298898419355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2.7522332797419358</v>
      </c>
      <c r="AM39" s="27">
        <f t="shared" si="13"/>
        <v>1.4946487193548387E-2</v>
      </c>
      <c r="AN39" s="27">
        <f t="shared" si="13"/>
        <v>0</v>
      </c>
      <c r="AO39" s="27">
        <f t="shared" si="13"/>
        <v>0</v>
      </c>
      <c r="AP39" s="28">
        <f t="shared" si="13"/>
        <v>1.2195857673548387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104.38162710561197</v>
      </c>
      <c r="AW39" s="27">
        <f t="shared" si="13"/>
        <v>49.039597362355622</v>
      </c>
      <c r="AX39" s="27">
        <f t="shared" si="13"/>
        <v>0</v>
      </c>
      <c r="AY39" s="27">
        <f t="shared" si="13"/>
        <v>0</v>
      </c>
      <c r="AZ39" s="28">
        <f t="shared" si="13"/>
        <v>248.48213239861363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76.1819912887415</v>
      </c>
      <c r="BG39" s="27">
        <f t="shared" si="13"/>
        <v>8.6359420022258035</v>
      </c>
      <c r="BH39" s="27">
        <f t="shared" si="13"/>
        <v>0</v>
      </c>
      <c r="BI39" s="27">
        <f t="shared" si="13"/>
        <v>0</v>
      </c>
      <c r="BJ39" s="28">
        <f t="shared" si="13"/>
        <v>28.27002382783871</v>
      </c>
      <c r="BK39" s="29">
        <f t="shared" si="13"/>
        <v>581.35121418977428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4.5060650189677398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11.201984389870967</v>
      </c>
      <c r="I40" s="27">
        <f t="shared" si="14"/>
        <v>4.1567079189032246</v>
      </c>
      <c r="J40" s="27">
        <f t="shared" si="14"/>
        <v>0</v>
      </c>
      <c r="K40" s="27">
        <f t="shared" si="14"/>
        <v>0</v>
      </c>
      <c r="L40" s="28">
        <f t="shared" si="14"/>
        <v>8.3553647222903216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7.5771046977096779</v>
      </c>
      <c r="S40" s="27">
        <f t="shared" si="14"/>
        <v>0.11806254070967741</v>
      </c>
      <c r="T40" s="27">
        <f t="shared" si="14"/>
        <v>0</v>
      </c>
      <c r="U40" s="27">
        <f t="shared" si="14"/>
        <v>0</v>
      </c>
      <c r="V40" s="28">
        <f t="shared" si="14"/>
        <v>1.8552525252580649</v>
      </c>
      <c r="W40" s="26">
        <f t="shared" si="14"/>
        <v>0</v>
      </c>
      <c r="X40" s="27">
        <f t="shared" si="14"/>
        <v>0.21484689658064512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4.6914399033870975</v>
      </c>
      <c r="AC40" s="27">
        <f t="shared" si="14"/>
        <v>5.1333170722258066</v>
      </c>
      <c r="AD40" s="27">
        <f t="shared" si="14"/>
        <v>0</v>
      </c>
      <c r="AE40" s="27">
        <f t="shared" si="14"/>
        <v>0</v>
      </c>
      <c r="AF40" s="28">
        <f t="shared" si="14"/>
        <v>14.56298898419355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2.7522332797419358</v>
      </c>
      <c r="AM40" s="27">
        <f t="shared" si="15"/>
        <v>1.4946487193548387E-2</v>
      </c>
      <c r="AN40" s="27">
        <f t="shared" si="15"/>
        <v>0</v>
      </c>
      <c r="AO40" s="27">
        <f t="shared" si="15"/>
        <v>0</v>
      </c>
      <c r="AP40" s="28">
        <f t="shared" si="15"/>
        <v>1.2195857673548387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104.38162710561197</v>
      </c>
      <c r="AW40" s="27">
        <f t="shared" si="15"/>
        <v>49.039597362355622</v>
      </c>
      <c r="AX40" s="27">
        <f t="shared" si="15"/>
        <v>0</v>
      </c>
      <c r="AY40" s="27">
        <f t="shared" si="15"/>
        <v>0</v>
      </c>
      <c r="AZ40" s="28">
        <f t="shared" si="15"/>
        <v>248.48213239861363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76.1819912887415</v>
      </c>
      <c r="BG40" s="27">
        <f t="shared" si="15"/>
        <v>8.6359420022258035</v>
      </c>
      <c r="BH40" s="27">
        <f t="shared" si="15"/>
        <v>0</v>
      </c>
      <c r="BI40" s="27">
        <f t="shared" si="15"/>
        <v>0</v>
      </c>
      <c r="BJ40" s="28">
        <f t="shared" si="15"/>
        <v>28.27002382783871</v>
      </c>
      <c r="BK40" s="28">
        <f t="shared" si="15"/>
        <v>581.35121418977428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4.5060650189677398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11.201984389870967</v>
      </c>
      <c r="I62" s="43">
        <f t="shared" si="23"/>
        <v>4.1567079189032246</v>
      </c>
      <c r="J62" s="43">
        <f t="shared" si="23"/>
        <v>0</v>
      </c>
      <c r="K62" s="43">
        <f t="shared" si="23"/>
        <v>0</v>
      </c>
      <c r="L62" s="43">
        <f t="shared" si="23"/>
        <v>8.3553647222903216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7.5771046977096779</v>
      </c>
      <c r="S62" s="43">
        <f t="shared" si="23"/>
        <v>0.11806254070967741</v>
      </c>
      <c r="T62" s="43">
        <f t="shared" si="23"/>
        <v>0</v>
      </c>
      <c r="U62" s="43">
        <f t="shared" si="23"/>
        <v>0</v>
      </c>
      <c r="V62" s="43">
        <f t="shared" si="23"/>
        <v>1.8552525252580649</v>
      </c>
      <c r="W62" s="43">
        <f t="shared" si="23"/>
        <v>0</v>
      </c>
      <c r="X62" s="43">
        <f t="shared" si="23"/>
        <v>0.21484689658064512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4.6914399033870975</v>
      </c>
      <c r="AC62" s="43">
        <f t="shared" si="23"/>
        <v>5.1333170722258066</v>
      </c>
      <c r="AD62" s="43">
        <f t="shared" si="23"/>
        <v>0</v>
      </c>
      <c r="AE62" s="43">
        <f t="shared" si="23"/>
        <v>0</v>
      </c>
      <c r="AF62" s="43">
        <f t="shared" si="23"/>
        <v>14.56298898419355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2.7522332797419358</v>
      </c>
      <c r="AM62" s="43">
        <f t="shared" si="24"/>
        <v>1.4946487193548387E-2</v>
      </c>
      <c r="AN62" s="43">
        <f t="shared" si="24"/>
        <v>0</v>
      </c>
      <c r="AO62" s="43">
        <f t="shared" si="24"/>
        <v>0</v>
      </c>
      <c r="AP62" s="43">
        <f t="shared" si="24"/>
        <v>1.2195857673548387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104.38162710561197</v>
      </c>
      <c r="AW62" s="43">
        <f t="shared" si="24"/>
        <v>49.039597362355622</v>
      </c>
      <c r="AX62" s="43">
        <f t="shared" si="24"/>
        <v>0</v>
      </c>
      <c r="AY62" s="43">
        <f t="shared" si="24"/>
        <v>0</v>
      </c>
      <c r="AZ62" s="43">
        <f t="shared" si="24"/>
        <v>248.48213239861363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76.1819912887415</v>
      </c>
      <c r="BG62" s="43">
        <f t="shared" si="24"/>
        <v>8.6359420022258035</v>
      </c>
      <c r="BH62" s="43">
        <f t="shared" si="24"/>
        <v>0</v>
      </c>
      <c r="BI62" s="43">
        <f t="shared" si="24"/>
        <v>0</v>
      </c>
      <c r="BJ62" s="43">
        <f t="shared" si="24"/>
        <v>28.27002382783871</v>
      </c>
      <c r="BK62" s="29">
        <f t="shared" si="24"/>
        <v>581.35121418977428</v>
      </c>
      <c r="BL62" s="44">
        <f>+BK62+BK66</f>
        <v>581.35121418977428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F6" sqref="F6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4.303993580645162E-3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4.303993580645162E-3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60">
        <v>6.7044781759999958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6.7044781759999958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0.13981887474193544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0.13981887474193544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0">
        <v>0.62455408138709689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0.62455408138709689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60">
        <v>4.5865479211290339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4.5865479211290339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60">
        <v>1.4004469032258067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1.4004469032258067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60">
        <v>3.2160482804516151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3.2160482804516151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2.160752512903226E-2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2.160752512903226E-2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1.9836216451612904E-3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1.9836216451612904E-3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0">
        <v>1.0471321739677417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1.0471321739677417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60">
        <v>38.294985369129037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38.294985369129037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60">
        <v>12.1666220819355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12.1666220819355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60">
        <v>0.8589971303548386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0.8589971303548386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0">
        <v>0.97310938190322593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0.97310938190322593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60">
        <v>5.6137030249032245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5.6137030249032245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60">
        <v>52.47963556196779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52.47963556196779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60">
        <v>2.859218604096776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2.859218604096776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60">
        <v>35.722472670967726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35.722472670967726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60">
        <v>186.70347096345142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186.70347096345142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6.1448232354838705E-2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6.1448232354838705E-2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60">
        <v>0.4620505597741934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0.4620505597741934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0.37972569680645157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0.37972569680645157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0.32678957400000008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0.32678957400000008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60">
        <v>25.247250707774192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25.247250707774192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60">
        <v>9.00496611006451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9.00496611006451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60">
        <v>11.124782339645172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11.124782339645172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60">
        <v>0.53462483532258054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0.53462483532258054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60">
        <v>12.216002773032262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12.216002773032262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60">
        <v>22.239521421645144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22.239521421645144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0.40295804877419356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0.40295804877419356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60">
        <v>38.411830490000064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38.411830490000064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60">
        <v>28.079855018645144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28.079855018645144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0.18866010838709674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0.18866010838709674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60">
        <v>53.814336880322621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53.814336880322621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60">
        <v>3.4280018994516128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3.4280018994516128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60">
        <v>22.009273153806426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22.009273153806426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581.35121418977405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581.35121418977405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Balasubramanian C</cp:lastModifiedBy>
  <dcterms:created xsi:type="dcterms:W3CDTF">2014-04-10T12:10:22Z</dcterms:created>
  <dcterms:modified xsi:type="dcterms:W3CDTF">2022-06-09T13:31:57Z</dcterms:modified>
</cp:coreProperties>
</file>