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730" documentId="8_{A6E1975B-13AE-45F9-BFE9-9DE86C8D8806}" xr6:coauthVersionLast="47" xr6:coauthVersionMax="47" xr10:uidLastSave="{431219FA-DA5D-41DA-8B37-FB3D748D0FD9}"/>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38" i="1" l="1"/>
  <c r="W38" i="1"/>
  <c r="AS38" i="1" l="1"/>
  <c r="AK38" i="1" l="1"/>
  <c r="G38" i="1" l="1"/>
  <c r="AE38" i="1" l="1"/>
  <c r="M38" i="1" l="1"/>
</calcChain>
</file>

<file path=xl/sharedStrings.xml><?xml version="1.0" encoding="utf-8"?>
<sst xmlns="http://schemas.openxmlformats.org/spreadsheetml/2006/main" count="254" uniqueCount="151">
  <si>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</si>
  <si>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</si>
  <si>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</si>
  <si>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</si>
  <si>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</si>
  <si>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</si>
  <si>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</si>
  <si>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</si>
  <si>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</si>
  <si>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</si>
  <si>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</si>
  <si>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</si>
  <si>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</si>
  <si>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</si>
  <si>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</si>
  <si>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</si>
  <si>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</si>
  <si>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</si>
  <si>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</si>
  <si>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</si>
  <si>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</si>
  <si>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</si>
  <si>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</si>
  <si>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</si>
  <si>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</si>
  <si>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</si>
  <si>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</si>
  <si>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</si>
  <si>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</si>
  <si>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</si>
  <si>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</si>
  <si>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</si>
  <si>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</si>
  <si>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</si>
  <si>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</si>
  <si>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</si>
  <si>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</si>
  <si>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</si>
  <si>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</si>
  <si>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</si>
  <si>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</si>
  <si>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</si>
  <si>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</si>
  <si>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</si>
  <si>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</si>
  <si>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</si>
  <si>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</si>
  <si>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</si>
  <si>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</si>
  <si>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</si>
  <si>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</si>
  <si>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</si>
  <si>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</si>
  <si>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</si>
  <si>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</si>
  <si>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</si>
  <si>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</si>
  <si>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</si>
  <si>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</si>
  <si>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</si>
  <si>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</si>
  <si>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</si>
  <si>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</si>
  <si>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</si>
  <si>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</si>
  <si>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</si>
  <si>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</si>
  <si>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</si>
  <si>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</si>
  <si>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</si>
  <si>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Swan Energy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</si>
  <si>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</si>
  <si>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</si>
  <si>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</si>
  <si>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</si>
  <si>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</si>
  <si>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</si>
  <si>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</si>
  <si>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</si>
  <si>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</si>
  <si>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</si>
  <si>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Marathon Nextgen Realty Limited</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</si>
  <si>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</si>
  <si>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</si>
  <si>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</si>
  <si>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</si>
  <si>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</si>
  <si>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</si>
  <si>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</si>
  <si>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360 One WAM Limited</t>
  </si>
  <si>
    <t>Power Finance Corporation Limited</t>
  </si>
  <si>
    <t>As on October 31, 2024</t>
  </si>
  <si>
    <t>NA</t>
  </si>
  <si>
    <t>Samco Multi Cap Fund</t>
  </si>
  <si>
    <t>Portfolio Details for month ending 31st October 2024</t>
  </si>
  <si>
    <t>AuM (Rs. Crs) for month ending 31st October 2024</t>
  </si>
  <si>
    <t>Tips Music Ltd</t>
  </si>
  <si>
    <t>Varun Beverages Ltd</t>
  </si>
  <si>
    <t>Newgen Software Technologies Ltd</t>
  </si>
  <si>
    <t>VA Tech Wabag Ltd</t>
  </si>
  <si>
    <t>Samvardhana Motherson International Ltd</t>
  </si>
  <si>
    <t>Rs.  850.06 crore</t>
  </si>
  <si>
    <t>Motilal Oswal Financial Services Ltd</t>
  </si>
  <si>
    <t>Emami Ltd</t>
  </si>
  <si>
    <t>Dr. Lal Path Labs Ltd</t>
  </si>
  <si>
    <t>Nippon Life India Asset Management Ltd</t>
  </si>
  <si>
    <t>Bharat Electronics Ltd</t>
  </si>
  <si>
    <t>Divi's Laboratories Ltd</t>
  </si>
  <si>
    <t>Colgate Palmolive (India) Ltd</t>
  </si>
  <si>
    <t>Hindustan Aeronautics Ltd</t>
  </si>
  <si>
    <t>Solar Industries India Ltd</t>
  </si>
  <si>
    <t>Godfrey Phillips India Ltd</t>
  </si>
  <si>
    <t>Rs. 603.80 crore</t>
  </si>
  <si>
    <t>Rs. 61.20 crore</t>
  </si>
  <si>
    <t>Persistent Systems Ltd</t>
  </si>
  <si>
    <t>National Aluminium Company Ltd</t>
  </si>
  <si>
    <t>Voltas Ltd</t>
  </si>
  <si>
    <t>Gillette India Ltd</t>
  </si>
  <si>
    <t>360 One WAM Ltd</t>
  </si>
  <si>
    <t>Suven Pharmaceuticals Ltd</t>
  </si>
  <si>
    <t>Rs.  119.99 crore</t>
  </si>
  <si>
    <t>Swan Energy Ltd</t>
  </si>
  <si>
    <t>Marathon Nextgen Realty Ltd</t>
  </si>
  <si>
    <t>Inox Wind Ltd</t>
  </si>
  <si>
    <t>Bosch Ltd</t>
  </si>
  <si>
    <t>Hitachi Energy India Ltd</t>
  </si>
  <si>
    <t>Kalyan Jewellers India Ltd</t>
  </si>
  <si>
    <t>Lupin Ltd</t>
  </si>
  <si>
    <t>Rs. 603.77 crore</t>
  </si>
  <si>
    <t>Healthcare Global Enterprises Ltd</t>
  </si>
  <si>
    <t>Strides Pharma Science Ltd</t>
  </si>
  <si>
    <t>Bombay Burmah Trading Corporation Ltd</t>
  </si>
  <si>
    <t>Kirloskar Pneumatic Company Ltd</t>
  </si>
  <si>
    <t>Choice International Ltd</t>
  </si>
  <si>
    <t>Rs. 197.98 crore</t>
  </si>
  <si>
    <t>Godawari Power And Ispat Ltd.</t>
  </si>
  <si>
    <t>Saregama India Limited</t>
  </si>
  <si>
    <t>Engineers India Limited</t>
  </si>
  <si>
    <t>Apar Industries Limited</t>
  </si>
  <si>
    <t>JB Chemicals &amp; Pharmaceuticals Limited</t>
  </si>
  <si>
    <t>Praj Industries Limited</t>
  </si>
  <si>
    <t>Suven Pharmaceuticals Limited</t>
  </si>
  <si>
    <t>Amara Raja Energy &amp; Mobility Ltd</t>
  </si>
  <si>
    <t>Finolex Cables Limited</t>
  </si>
  <si>
    <t>Rs. 349.89 crore</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</si>
  <si>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</si>
  <si>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</si>
  <si>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</si>
  <si>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</si>
  <si>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Mr.Umeshkumar Mehta - Director, CIO &amp;Fund Manager - Equity
Mr. Paras Matalia - Fund Manager &amp; Head Research - Equity
Mr. Dhawal Dhanani- Dedicated Fund Manager for Overseas Investment</t>
  </si>
  <si>
    <t>Mr. UmeshKumar Mehta- Since Inception (30th October 2024)
Mr. Paras Matalia - Since Inception (30th October 2024)
Mr. Dhawal Dhanani- Since Inception (30th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</si>
</sst>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8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166" fontId="8" fillId="0" borderId="2" xfId="0" applyNumberFormat="1" applyFont="1" applyBorder="1" applyAlignment="1">
      <alignment horizontal="center" vertical="top" wrapText="1"/>
    </xf>
    <xf numFmtId="0" fontId="4" fillId="0" borderId="4" xfId="0" applyFont="1" applyBorder="1" applyAlignment="1">
      <alignment horizontal="left"/>
    </xf>
    <xf numFmtId="0" fontId="4" fillId="0" borderId="19" xfId="0" applyFont="1" applyBorder="1" applyAlignment="1">
      <alignment horizontal="left"/>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4" fillId="0" borderId="5" xfId="0" applyFont="1" applyBorder="1" applyAlignment="1">
      <alignment horizontal="left"/>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2"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5" fillId="0" borderId="2" xfId="1" applyNumberFormat="1" applyFont="1" applyFill="1" applyBorder="1" applyAlignment="1">
      <alignment horizontal="left" vertical="center"/>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4" fontId="3" fillId="0" borderId="2" xfId="0" applyNumberFormat="1" applyFont="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4" fontId="3" fillId="0" borderId="2" xfId="0" applyNumberFormat="1" applyFont="1" applyBorder="1" applyAlignment="1">
      <alignment horizontal="left" vertical="center" wrapText="1"/>
    </xf>
    <xf numFmtId="0" fontId="0" fillId="0" borderId="2" xfId="0" applyBorder="1" applyAlignment="1">
      <alignment vertical="center"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2"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 xfId="0" applyFont="1" applyBorder="1" applyAlignment="1">
      <alignment horizontal="left" vertical="top"/>
    </xf>
    <xf numFmtId="0" fontId="4" fillId="0" borderId="2" xfId="0" applyFont="1" applyBorder="1" applyAlignment="1">
      <alignment horizontal="left"/>
    </xf>
    <xf numFmtId="0" fontId="0" fillId="0" borderId="22" xfId="0" applyBorder="1" applyAlignment="1">
      <alignment vertical="center"/>
    </xf>
    <xf numFmtId="0" fontId="3" fillId="0" borderId="2" xfId="0" applyFont="1" applyBorder="1" applyAlignment="1">
      <alignment horizontal="center" vertical="center"/>
    </xf>
    <xf numFmtId="0" fontId="6" fillId="0" borderId="2" xfId="0" applyFont="1" applyBorder="1" applyAlignment="1">
      <alignment horizontal="left"/>
    </xf>
    <xf numFmtId="165"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10" fontId="3" fillId="0" borderId="2" xfId="0" applyNumberFormat="1" applyFont="1" applyBorder="1" applyAlignment="1">
      <alignment horizontal="left" vertical="top"/>
    </xf>
    <xf numFmtId="4" fontId="3" fillId="0" borderId="2" xfId="0" applyNumberFormat="1" applyFont="1" applyBorder="1" applyAlignment="1">
      <alignment horizontal="left" vertical="top"/>
    </xf>
    <xf numFmtId="10" fontId="5" fillId="0" borderId="2" xfId="1" applyNumberFormat="1" applyFont="1" applyFill="1" applyBorder="1" applyAlignment="1">
      <alignment horizontal="left" vertical="top"/>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267953</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325058</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342767</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82708" y="18275882"/>
          <a:ext cx="2278257"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493572</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427200</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277522</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35</xdr:col>
      <xdr:colOff>1151858</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35</xdr:col>
      <xdr:colOff>1273692</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0</xdr:colOff>
      <xdr:row>45</xdr:row>
      <xdr:rowOff>0</xdr:rowOff>
    </xdr:from>
    <xdr:ext cx="2569535" cy="1705640"/>
    <xdr:pic>
      <xdr:nvPicPr>
        <xdr:cNvPr id="12" name="Picture 26" descr="P:\scs\FUNDADM\Mailing Tool\Template\RiskoMeter\Very High.png">
          <a:extLst>
            <a:ext uri="{FF2B5EF4-FFF2-40B4-BE49-F238E27FC236}">
              <a16:creationId xmlns:a16="http://schemas.microsoft.com/office/drawing/2014/main" id="{5CF686D9-273F-4AF4-A75A-C35090401EEF}"/>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0</xdr:colOff>
      <xdr:row>45</xdr:row>
      <xdr:rowOff>0</xdr:rowOff>
    </xdr:from>
    <xdr:ext cx="2569535" cy="1705640"/>
    <xdr:pic>
      <xdr:nvPicPr>
        <xdr:cNvPr id="15" name="Picture 26" descr="P:\scs\FUNDADM\Mailing Tool\Template\RiskoMeter\Very High.png">
          <a:extLst>
            <a:ext uri="{FF2B5EF4-FFF2-40B4-BE49-F238E27FC236}">
              <a16:creationId xmlns:a16="http://schemas.microsoft.com/office/drawing/2014/main" id="{1F67FC14-F62F-47C5-8AAC-635C5DE3998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41</xdr:col>
      <xdr:colOff>0</xdr:colOff>
      <xdr:row>48</xdr:row>
      <xdr:rowOff>0</xdr:rowOff>
    </xdr:from>
    <xdr:to>
      <xdr:col>43</xdr:col>
      <xdr:colOff>1140114</xdr:colOff>
      <xdr:row>57</xdr:row>
      <xdr:rowOff>13607</xdr:rowOff>
    </xdr:to>
    <xdr:pic>
      <xdr:nvPicPr>
        <xdr:cNvPr id="17" name="Picture 4">
          <a:extLst>
            <a:ext uri="{FF2B5EF4-FFF2-40B4-BE49-F238E27FC236}">
              <a16:creationId xmlns:a16="http://schemas.microsoft.com/office/drawing/2014/main" id="{85B37E14-1607-45EB-8DC9-E9E09142EFB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498953" y="20268314"/>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88FE80C-F5A6-41B2-B490-52A54F7DDFCB}"/>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49</xdr:col>
      <xdr:colOff>0</xdr:colOff>
      <xdr:row>45</xdr:row>
      <xdr:rowOff>0</xdr:rowOff>
    </xdr:from>
    <xdr:ext cx="2569535" cy="1705640"/>
    <xdr:pic>
      <xdr:nvPicPr>
        <xdr:cNvPr id="14" name="Picture 26" descr="P:\scs\FUNDADM\Mailing Tool\Template\RiskoMeter\Very High.png">
          <a:extLst>
            <a:ext uri="{FF2B5EF4-FFF2-40B4-BE49-F238E27FC236}">
              <a16:creationId xmlns:a16="http://schemas.microsoft.com/office/drawing/2014/main" id="{21973854-B9BA-40F4-9625-B9EA4782FDAE}"/>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31122384" y="18230407"/>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0</xdr:colOff>
      <xdr:row>45</xdr:row>
      <xdr:rowOff>0</xdr:rowOff>
    </xdr:from>
    <xdr:ext cx="2569535" cy="1705640"/>
    <xdr:pic>
      <xdr:nvPicPr>
        <xdr:cNvPr id="16" name="Picture 26" descr="P:\scs\FUNDADM\Mailing Tool\Template\RiskoMeter\Very High.png">
          <a:extLst>
            <a:ext uri="{FF2B5EF4-FFF2-40B4-BE49-F238E27FC236}">
              <a16:creationId xmlns:a16="http://schemas.microsoft.com/office/drawing/2014/main" id="{A79D17E5-431F-48EE-BF4E-1A58FC313F15}"/>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31122384" y="18230407"/>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0</xdr:colOff>
      <xdr:row>48</xdr:row>
      <xdr:rowOff>0</xdr:rowOff>
    </xdr:from>
    <xdr:ext cx="2435957" cy="1708171"/>
    <xdr:pic>
      <xdr:nvPicPr>
        <xdr:cNvPr id="18" name="Picture 4">
          <a:extLst>
            <a:ext uri="{FF2B5EF4-FFF2-40B4-BE49-F238E27FC236}">
              <a16:creationId xmlns:a16="http://schemas.microsoft.com/office/drawing/2014/main" id="{5E0F4420-37AB-4B17-9644-275BBA9D6C2A}"/>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122384" y="20323692"/>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6"/>
  <sheetViews>
    <sheetView tabSelected="1" topLeftCell="AR36" zoomScale="86" zoomScaleNormal="85" workbookViewId="0">
      <selection activeCell="BE44" sqref="BE44"/>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30"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16384" width="9.140625" style="2"/>
  </cols>
  <sheetData>
    <row r="1" spans="1:57" ht="15.75" x14ac:dyDescent="0.25">
      <c r="A1" s="1" t="s">
        <v>3</v>
      </c>
      <c r="B1" s="15"/>
      <c r="AG1" s="46"/>
      <c r="AO1" s="46"/>
      <c r="AW1" s="46"/>
      <c r="AX1" s="46"/>
      <c r="AY1" s="46"/>
      <c r="AZ1" s="46"/>
      <c r="BA1" s="46"/>
      <c r="BB1" s="46"/>
      <c r="BC1" s="46"/>
      <c r="BD1" s="46"/>
      <c r="BE1" s="46"/>
    </row>
    <row r="2" spans="1:57" ht="15.75" x14ac:dyDescent="0.25">
      <c r="A2" s="3" t="s">
        <v>4</v>
      </c>
      <c r="B2" s="84" t="s">
        <v>91</v>
      </c>
      <c r="C2" s="85"/>
      <c r="D2" s="85"/>
      <c r="E2" s="85"/>
      <c r="F2" s="85"/>
      <c r="G2" s="85"/>
      <c r="H2" s="86"/>
      <c r="I2" s="96"/>
      <c r="J2" s="84" t="s">
        <v>91</v>
      </c>
      <c r="K2" s="85"/>
      <c r="L2" s="85"/>
      <c r="M2" s="85"/>
      <c r="N2" s="85"/>
      <c r="O2" s="85"/>
      <c r="P2" s="86"/>
      <c r="Q2" s="99"/>
      <c r="R2" s="84" t="s">
        <v>91</v>
      </c>
      <c r="S2" s="85"/>
      <c r="T2" s="85"/>
      <c r="U2" s="85"/>
      <c r="V2" s="85"/>
      <c r="W2" s="85"/>
      <c r="X2" s="86"/>
      <c r="Y2" s="30"/>
      <c r="Z2" s="84" t="s">
        <v>91</v>
      </c>
      <c r="AA2" s="85"/>
      <c r="AB2" s="85"/>
      <c r="AC2" s="85"/>
      <c r="AD2" s="85"/>
      <c r="AE2" s="85"/>
      <c r="AF2" s="86"/>
      <c r="AG2" s="46"/>
      <c r="AH2" s="84" t="s">
        <v>91</v>
      </c>
      <c r="AI2" s="85"/>
      <c r="AJ2" s="85"/>
      <c r="AK2" s="85"/>
      <c r="AL2" s="85"/>
      <c r="AM2" s="85"/>
      <c r="AN2" s="86"/>
      <c r="AO2" s="46"/>
      <c r="AP2" s="84" t="s">
        <v>91</v>
      </c>
      <c r="AQ2" s="85"/>
      <c r="AR2" s="85"/>
      <c r="AS2" s="85"/>
      <c r="AT2" s="85"/>
      <c r="AU2" s="85"/>
      <c r="AV2" s="86"/>
      <c r="AW2" s="46"/>
      <c r="AX2" s="178" t="s">
        <v>91</v>
      </c>
      <c r="AY2" s="178"/>
      <c r="AZ2" s="178"/>
      <c r="BA2" s="178"/>
      <c r="BB2" s="178"/>
      <c r="BC2" s="178"/>
      <c r="BD2" s="178"/>
      <c r="BE2" s="46"/>
    </row>
    <row r="3" spans="1:57" ht="18" x14ac:dyDescent="0.25">
      <c r="A3" s="4" t="s">
        <v>5</v>
      </c>
      <c r="B3" s="87" t="s">
        <v>15</v>
      </c>
      <c r="C3" s="88"/>
      <c r="D3" s="88"/>
      <c r="E3" s="88"/>
      <c r="F3" s="88"/>
      <c r="G3" s="88"/>
      <c r="H3" s="89"/>
      <c r="I3" s="97"/>
      <c r="J3" s="155" t="s">
        <v>23</v>
      </c>
      <c r="K3" s="156"/>
      <c r="L3" s="156"/>
      <c r="M3" s="156"/>
      <c r="N3" s="156"/>
      <c r="O3" s="156"/>
      <c r="P3" s="157"/>
      <c r="Q3" s="100"/>
      <c r="R3" s="87" t="s">
        <v>41</v>
      </c>
      <c r="S3" s="88"/>
      <c r="T3" s="88"/>
      <c r="U3" s="88"/>
      <c r="V3" s="88"/>
      <c r="W3" s="88"/>
      <c r="X3" s="89"/>
      <c r="Y3" s="33"/>
      <c r="Z3" s="87" t="s">
        <v>51</v>
      </c>
      <c r="AA3" s="88"/>
      <c r="AB3" s="88"/>
      <c r="AC3" s="88"/>
      <c r="AD3" s="88"/>
      <c r="AE3" s="88"/>
      <c r="AF3" s="89"/>
      <c r="AG3" s="46"/>
      <c r="AH3" s="87" t="s">
        <v>62</v>
      </c>
      <c r="AI3" s="88"/>
      <c r="AJ3" s="88"/>
      <c r="AK3" s="88"/>
      <c r="AL3" s="88"/>
      <c r="AM3" s="88"/>
      <c r="AN3" s="89"/>
      <c r="AO3" s="46"/>
      <c r="AP3" s="87" t="s">
        <v>82</v>
      </c>
      <c r="AQ3" s="88"/>
      <c r="AR3" s="88"/>
      <c r="AS3" s="88"/>
      <c r="AT3" s="88"/>
      <c r="AU3" s="88"/>
      <c r="AV3" s="89"/>
      <c r="AW3" s="46"/>
      <c r="AX3" s="179" t="s">
        <v>93</v>
      </c>
      <c r="AY3" s="179"/>
      <c r="AZ3" s="179"/>
      <c r="BA3" s="179"/>
      <c r="BB3" s="179"/>
      <c r="BC3" s="179"/>
      <c r="BD3" s="179"/>
      <c r="BE3" s="46"/>
    </row>
    <row r="4" spans="1:57" ht="41.1" customHeight="1" x14ac:dyDescent="0.25">
      <c r="A4" s="3" t="s">
        <v>6</v>
      </c>
      <c r="B4" s="90" t="s">
        <v>16</v>
      </c>
      <c r="C4" s="91"/>
      <c r="D4" s="91"/>
      <c r="E4" s="91"/>
      <c r="F4" s="91"/>
      <c r="G4" s="91"/>
      <c r="H4" s="92"/>
      <c r="I4" s="97"/>
      <c r="J4" s="90" t="s">
        <v>24</v>
      </c>
      <c r="K4" s="91"/>
      <c r="L4" s="91"/>
      <c r="M4" s="91"/>
      <c r="N4" s="91"/>
      <c r="O4" s="91"/>
      <c r="P4" s="92"/>
      <c r="Q4" s="100"/>
      <c r="R4" s="90" t="s">
        <v>42</v>
      </c>
      <c r="S4" s="91"/>
      <c r="T4" s="91"/>
      <c r="U4" s="91"/>
      <c r="V4" s="91"/>
      <c r="W4" s="91"/>
      <c r="X4" s="92"/>
      <c r="Y4" s="31"/>
      <c r="Z4" s="90" t="s">
        <v>52</v>
      </c>
      <c r="AA4" s="91"/>
      <c r="AB4" s="91"/>
      <c r="AC4" s="91"/>
      <c r="AD4" s="91"/>
      <c r="AE4" s="91"/>
      <c r="AF4" s="92"/>
      <c r="AG4" s="46"/>
      <c r="AH4" s="90" t="s">
        <v>63</v>
      </c>
      <c r="AI4" s="91"/>
      <c r="AJ4" s="91"/>
      <c r="AK4" s="91"/>
      <c r="AL4" s="91"/>
      <c r="AM4" s="91"/>
      <c r="AN4" s="92"/>
      <c r="AO4" s="46"/>
      <c r="AP4" s="90" t="s">
        <v>83</v>
      </c>
      <c r="AQ4" s="91"/>
      <c r="AR4" s="91"/>
      <c r="AS4" s="91"/>
      <c r="AT4" s="91"/>
      <c r="AU4" s="91"/>
      <c r="AV4" s="92"/>
      <c r="AW4" s="46"/>
      <c r="AX4" s="165" t="s">
        <v>145</v>
      </c>
      <c r="AY4" s="165"/>
      <c r="AZ4" s="165"/>
      <c r="BA4" s="165"/>
      <c r="BB4" s="165"/>
      <c r="BC4" s="165"/>
      <c r="BD4" s="165"/>
      <c r="BE4" s="46"/>
    </row>
    <row r="5" spans="1:57" ht="168" customHeight="1" x14ac:dyDescent="0.25">
      <c r="A5" s="13" t="s">
        <v>7</v>
      </c>
      <c r="B5" s="90" t="s">
        <v>17</v>
      </c>
      <c r="C5" s="91"/>
      <c r="D5" s="91"/>
      <c r="E5" s="91"/>
      <c r="F5" s="91"/>
      <c r="G5" s="91"/>
      <c r="H5" s="92"/>
      <c r="I5" s="97"/>
      <c r="J5" s="90" t="s">
        <v>46</v>
      </c>
      <c r="K5" s="91"/>
      <c r="L5" s="91"/>
      <c r="M5" s="91"/>
      <c r="N5" s="91"/>
      <c r="O5" s="91"/>
      <c r="P5" s="92"/>
      <c r="Q5" s="100"/>
      <c r="R5" s="90" t="s">
        <v>43</v>
      </c>
      <c r="S5" s="91"/>
      <c r="T5" s="91"/>
      <c r="U5" s="91"/>
      <c r="V5" s="91"/>
      <c r="W5" s="91"/>
      <c r="X5" s="92"/>
      <c r="Y5" s="31"/>
      <c r="Z5" s="90" t="s">
        <v>53</v>
      </c>
      <c r="AA5" s="91"/>
      <c r="AB5" s="91"/>
      <c r="AC5" s="91"/>
      <c r="AD5" s="91"/>
      <c r="AE5" s="91"/>
      <c r="AF5" s="92"/>
      <c r="AG5" s="46"/>
      <c r="AH5" s="90" t="s">
        <v>66</v>
      </c>
      <c r="AI5" s="91"/>
      <c r="AJ5" s="91"/>
      <c r="AK5" s="91"/>
      <c r="AL5" s="91"/>
      <c r="AM5" s="91"/>
      <c r="AN5" s="92"/>
      <c r="AO5" s="46"/>
      <c r="AP5" s="90" t="s">
        <v>84</v>
      </c>
      <c r="AQ5" s="91"/>
      <c r="AR5" s="91"/>
      <c r="AS5" s="91"/>
      <c r="AT5" s="91"/>
      <c r="AU5" s="91"/>
      <c r="AV5" s="92"/>
      <c r="AW5" s="46"/>
      <c r="AX5" s="165" t="s">
        <v>146</v>
      </c>
      <c r="AY5" s="165"/>
      <c r="AZ5" s="165"/>
      <c r="BA5" s="165"/>
      <c r="BB5" s="165"/>
      <c r="BC5" s="165"/>
      <c r="BD5" s="165"/>
      <c r="BE5" s="46"/>
    </row>
    <row r="6" spans="1:57" ht="15.6" customHeight="1" x14ac:dyDescent="0.25">
      <c r="A6" s="3" t="s">
        <v>0</v>
      </c>
      <c r="B6" s="93" t="s">
        <v>18</v>
      </c>
      <c r="C6" s="94"/>
      <c r="D6" s="94"/>
      <c r="E6" s="94"/>
      <c r="F6" s="94"/>
      <c r="G6" s="94"/>
      <c r="H6" s="95"/>
      <c r="I6" s="97"/>
      <c r="J6" s="93" t="s">
        <v>25</v>
      </c>
      <c r="K6" s="94"/>
      <c r="L6" s="94"/>
      <c r="M6" s="94"/>
      <c r="N6" s="94"/>
      <c r="O6" s="94"/>
      <c r="P6" s="95"/>
      <c r="Q6" s="100"/>
      <c r="R6" s="93" t="s">
        <v>44</v>
      </c>
      <c r="S6" s="94"/>
      <c r="T6" s="94"/>
      <c r="U6" s="94"/>
      <c r="V6" s="94"/>
      <c r="W6" s="94"/>
      <c r="X6" s="95"/>
      <c r="Y6" s="32"/>
      <c r="Z6" s="93" t="s">
        <v>54</v>
      </c>
      <c r="AA6" s="94"/>
      <c r="AB6" s="94"/>
      <c r="AC6" s="94"/>
      <c r="AD6" s="94"/>
      <c r="AE6" s="94"/>
      <c r="AF6" s="95"/>
      <c r="AG6" s="46"/>
      <c r="AH6" s="93" t="s">
        <v>64</v>
      </c>
      <c r="AI6" s="94"/>
      <c r="AJ6" s="94"/>
      <c r="AK6" s="94"/>
      <c r="AL6" s="94"/>
      <c r="AM6" s="94"/>
      <c r="AN6" s="95"/>
      <c r="AO6" s="46"/>
      <c r="AP6" s="93" t="s">
        <v>85</v>
      </c>
      <c r="AQ6" s="94"/>
      <c r="AR6" s="94"/>
      <c r="AS6" s="94"/>
      <c r="AT6" s="94"/>
      <c r="AU6" s="94"/>
      <c r="AV6" s="95"/>
      <c r="AW6" s="46"/>
      <c r="AX6" s="180" t="s">
        <v>147</v>
      </c>
      <c r="AY6" s="180"/>
      <c r="AZ6" s="180"/>
      <c r="BA6" s="180"/>
      <c r="BB6" s="180"/>
      <c r="BC6" s="180"/>
      <c r="BD6" s="180"/>
      <c r="BE6" s="46"/>
    </row>
    <row r="7" spans="1:57" ht="15.6" customHeight="1" x14ac:dyDescent="0.25">
      <c r="A7" s="3" t="s">
        <v>1</v>
      </c>
      <c r="B7" s="90" t="s">
        <v>59</v>
      </c>
      <c r="C7" s="91"/>
      <c r="D7" s="91"/>
      <c r="E7" s="91"/>
      <c r="F7" s="91"/>
      <c r="G7" s="91"/>
      <c r="H7" s="92"/>
      <c r="I7" s="97"/>
      <c r="J7" s="90" t="s">
        <v>47</v>
      </c>
      <c r="K7" s="91"/>
      <c r="L7" s="91"/>
      <c r="M7" s="91"/>
      <c r="N7" s="91"/>
      <c r="O7" s="91"/>
      <c r="P7" s="92"/>
      <c r="Q7" s="100"/>
      <c r="R7" s="90" t="s">
        <v>59</v>
      </c>
      <c r="S7" s="91"/>
      <c r="T7" s="91"/>
      <c r="U7" s="91"/>
      <c r="V7" s="91"/>
      <c r="W7" s="91"/>
      <c r="X7" s="92"/>
      <c r="Y7" s="31"/>
      <c r="Z7" s="90" t="s">
        <v>59</v>
      </c>
      <c r="AA7" s="91"/>
      <c r="AB7" s="91"/>
      <c r="AC7" s="91"/>
      <c r="AD7" s="91"/>
      <c r="AE7" s="91"/>
      <c r="AF7" s="92"/>
      <c r="AG7" s="46"/>
      <c r="AH7" s="90" t="s">
        <v>65</v>
      </c>
      <c r="AI7" s="91"/>
      <c r="AJ7" s="91"/>
      <c r="AK7" s="91"/>
      <c r="AL7" s="91"/>
      <c r="AM7" s="91"/>
      <c r="AN7" s="92"/>
      <c r="AO7" s="46"/>
      <c r="AP7" s="90" t="s">
        <v>59</v>
      </c>
      <c r="AQ7" s="91"/>
      <c r="AR7" s="91"/>
      <c r="AS7" s="91"/>
      <c r="AT7" s="91"/>
      <c r="AU7" s="91"/>
      <c r="AV7" s="92"/>
      <c r="AW7" s="46"/>
      <c r="AX7" s="165" t="s">
        <v>148</v>
      </c>
      <c r="AY7" s="165"/>
      <c r="AZ7" s="165"/>
      <c r="BA7" s="165"/>
      <c r="BB7" s="165"/>
      <c r="BC7" s="165"/>
      <c r="BD7" s="165"/>
      <c r="BE7" s="46"/>
    </row>
    <row r="8" spans="1:57" ht="79.5" customHeight="1" x14ac:dyDescent="0.25">
      <c r="A8" s="3" t="s">
        <v>2</v>
      </c>
      <c r="B8" s="90" t="s">
        <v>72</v>
      </c>
      <c r="C8" s="91"/>
      <c r="D8" s="91"/>
      <c r="E8" s="91"/>
      <c r="F8" s="91"/>
      <c r="G8" s="91"/>
      <c r="H8" s="92"/>
      <c r="I8" s="97"/>
      <c r="J8" s="90" t="s">
        <v>73</v>
      </c>
      <c r="K8" s="91"/>
      <c r="L8" s="91"/>
      <c r="M8" s="91"/>
      <c r="N8" s="91"/>
      <c r="O8" s="91"/>
      <c r="P8" s="92"/>
      <c r="Q8" s="100"/>
      <c r="R8" s="90" t="s">
        <v>74</v>
      </c>
      <c r="S8" s="91"/>
      <c r="T8" s="91"/>
      <c r="U8" s="91"/>
      <c r="V8" s="91"/>
      <c r="W8" s="91"/>
      <c r="X8" s="92"/>
      <c r="Y8" s="31"/>
      <c r="Z8" s="90" t="s">
        <v>75</v>
      </c>
      <c r="AA8" s="91"/>
      <c r="AB8" s="91"/>
      <c r="AC8" s="91"/>
      <c r="AD8" s="91"/>
      <c r="AE8" s="91"/>
      <c r="AF8" s="92"/>
      <c r="AG8" s="46"/>
      <c r="AH8" s="90" t="s">
        <v>77</v>
      </c>
      <c r="AI8" s="91"/>
      <c r="AJ8" s="91"/>
      <c r="AK8" s="91"/>
      <c r="AL8" s="91"/>
      <c r="AM8" s="91"/>
      <c r="AN8" s="92"/>
      <c r="AO8" s="46"/>
      <c r="AP8" s="90" t="s">
        <v>86</v>
      </c>
      <c r="AQ8" s="91"/>
      <c r="AR8" s="91"/>
      <c r="AS8" s="91"/>
      <c r="AT8" s="91"/>
      <c r="AU8" s="91"/>
      <c r="AV8" s="91"/>
      <c r="AW8" s="46"/>
      <c r="AX8" s="165" t="s">
        <v>149</v>
      </c>
      <c r="AY8" s="165"/>
      <c r="AZ8" s="165"/>
      <c r="BA8" s="165"/>
      <c r="BB8" s="165"/>
      <c r="BC8" s="165"/>
      <c r="BD8" s="165"/>
      <c r="BE8" s="46"/>
    </row>
    <row r="9" spans="1:57" ht="64.5" customHeight="1" x14ac:dyDescent="0.25">
      <c r="A9" s="3" t="s">
        <v>8</v>
      </c>
      <c r="B9" s="90" t="s">
        <v>56</v>
      </c>
      <c r="C9" s="91"/>
      <c r="D9" s="91"/>
      <c r="E9" s="91"/>
      <c r="F9" s="91"/>
      <c r="G9" s="91"/>
      <c r="H9" s="92"/>
      <c r="I9" s="97"/>
      <c r="J9" s="90" t="s">
        <v>68</v>
      </c>
      <c r="K9" s="91"/>
      <c r="L9" s="91"/>
      <c r="M9" s="91"/>
      <c r="N9" s="91"/>
      <c r="O9" s="91"/>
      <c r="P9" s="92"/>
      <c r="Q9" s="100"/>
      <c r="R9" s="90" t="s">
        <v>58</v>
      </c>
      <c r="S9" s="91"/>
      <c r="T9" s="91"/>
      <c r="U9" s="91"/>
      <c r="V9" s="91"/>
      <c r="W9" s="91"/>
      <c r="X9" s="92"/>
      <c r="Y9" s="31"/>
      <c r="Z9" s="90" t="s">
        <v>60</v>
      </c>
      <c r="AA9" s="91"/>
      <c r="AB9" s="91"/>
      <c r="AC9" s="91"/>
      <c r="AD9" s="91"/>
      <c r="AE9" s="91"/>
      <c r="AF9" s="92"/>
      <c r="AG9" s="46"/>
      <c r="AH9" s="90" t="s">
        <v>69</v>
      </c>
      <c r="AI9" s="91"/>
      <c r="AJ9" s="91"/>
      <c r="AK9" s="91"/>
      <c r="AL9" s="91"/>
      <c r="AM9" s="91"/>
      <c r="AN9" s="92"/>
      <c r="AO9" s="46"/>
      <c r="AP9" s="165" t="s">
        <v>87</v>
      </c>
      <c r="AQ9" s="165"/>
      <c r="AR9" s="165"/>
      <c r="AS9" s="165"/>
      <c r="AT9" s="165"/>
      <c r="AU9" s="165"/>
      <c r="AV9" s="165"/>
      <c r="AW9" s="46"/>
      <c r="AX9" s="165" t="s">
        <v>150</v>
      </c>
      <c r="AY9" s="165"/>
      <c r="AZ9" s="165"/>
      <c r="BA9" s="165"/>
      <c r="BB9" s="165"/>
      <c r="BC9" s="165"/>
      <c r="BD9" s="165"/>
      <c r="BE9" s="46"/>
    </row>
    <row r="10" spans="1:57" s="5" customFormat="1" ht="30.95" customHeight="1" x14ac:dyDescent="0.25">
      <c r="A10" s="17" t="s">
        <v>9</v>
      </c>
      <c r="B10" s="111" t="s">
        <v>31</v>
      </c>
      <c r="C10" s="113" t="s">
        <v>32</v>
      </c>
      <c r="D10" s="113" t="s">
        <v>1</v>
      </c>
      <c r="E10" s="113" t="s">
        <v>22</v>
      </c>
      <c r="F10" s="115" t="s">
        <v>33</v>
      </c>
      <c r="G10" s="116"/>
      <c r="H10" s="117"/>
      <c r="I10" s="97"/>
      <c r="J10" s="158" t="s">
        <v>31</v>
      </c>
      <c r="K10" s="158" t="s">
        <v>35</v>
      </c>
      <c r="L10" s="113" t="s">
        <v>1</v>
      </c>
      <c r="M10" s="158" t="s">
        <v>22</v>
      </c>
      <c r="N10" s="115" t="s">
        <v>33</v>
      </c>
      <c r="O10" s="116"/>
      <c r="P10" s="117"/>
      <c r="Q10" s="100"/>
      <c r="R10" s="111" t="s">
        <v>31</v>
      </c>
      <c r="S10" s="113" t="s">
        <v>32</v>
      </c>
      <c r="T10" s="113" t="s">
        <v>1</v>
      </c>
      <c r="U10" s="113" t="s">
        <v>22</v>
      </c>
      <c r="V10" s="115" t="s">
        <v>33</v>
      </c>
      <c r="W10" s="116"/>
      <c r="X10" s="117"/>
      <c r="Y10" s="42"/>
      <c r="Z10" s="111" t="s">
        <v>31</v>
      </c>
      <c r="AA10" s="113" t="s">
        <v>32</v>
      </c>
      <c r="AB10" s="113" t="s">
        <v>1</v>
      </c>
      <c r="AC10" s="113" t="s">
        <v>22</v>
      </c>
      <c r="AD10" s="115" t="s">
        <v>33</v>
      </c>
      <c r="AE10" s="116"/>
      <c r="AF10" s="117"/>
      <c r="AG10" s="47"/>
      <c r="AH10" s="111" t="s">
        <v>31</v>
      </c>
      <c r="AI10" s="113" t="s">
        <v>32</v>
      </c>
      <c r="AJ10" s="113" t="s">
        <v>1</v>
      </c>
      <c r="AK10" s="113" t="s">
        <v>22</v>
      </c>
      <c r="AL10" s="115" t="s">
        <v>33</v>
      </c>
      <c r="AM10" s="116"/>
      <c r="AN10" s="117"/>
      <c r="AO10" s="47"/>
      <c r="AP10" s="166" t="s">
        <v>55</v>
      </c>
      <c r="AQ10" s="167"/>
      <c r="AR10" s="167"/>
      <c r="AS10" s="167"/>
      <c r="AT10" s="167"/>
      <c r="AU10" s="167"/>
      <c r="AV10" s="168"/>
      <c r="AW10" s="47"/>
      <c r="AX10" s="181" t="s">
        <v>55</v>
      </c>
      <c r="AY10" s="181"/>
      <c r="AZ10" s="181"/>
      <c r="BA10" s="181"/>
      <c r="BB10" s="181"/>
      <c r="BC10" s="181"/>
      <c r="BD10" s="181"/>
      <c r="BE10" s="47"/>
    </row>
    <row r="11" spans="1:57" s="5" customFormat="1" ht="33" customHeight="1" x14ac:dyDescent="0.25">
      <c r="A11" s="18"/>
      <c r="B11" s="112"/>
      <c r="C11" s="114"/>
      <c r="D11" s="114"/>
      <c r="E11" s="114"/>
      <c r="F11" s="20" t="s">
        <v>34</v>
      </c>
      <c r="G11" s="20" t="s">
        <v>1</v>
      </c>
      <c r="H11" s="20" t="s">
        <v>22</v>
      </c>
      <c r="I11" s="97"/>
      <c r="J11" s="159"/>
      <c r="K11" s="159"/>
      <c r="L11" s="114"/>
      <c r="M11" s="159"/>
      <c r="N11" s="20" t="s">
        <v>34</v>
      </c>
      <c r="O11" s="20" t="s">
        <v>1</v>
      </c>
      <c r="P11" s="20" t="s">
        <v>22</v>
      </c>
      <c r="Q11" s="100"/>
      <c r="R11" s="112"/>
      <c r="S11" s="114"/>
      <c r="T11" s="114"/>
      <c r="U11" s="114"/>
      <c r="V11" s="20" t="s">
        <v>34</v>
      </c>
      <c r="W11" s="20" t="s">
        <v>1</v>
      </c>
      <c r="X11" s="20" t="s">
        <v>22</v>
      </c>
      <c r="Y11" s="39"/>
      <c r="Z11" s="112"/>
      <c r="AA11" s="114"/>
      <c r="AB11" s="114"/>
      <c r="AC11" s="114"/>
      <c r="AD11" s="20" t="s">
        <v>34</v>
      </c>
      <c r="AE11" s="20" t="s">
        <v>1</v>
      </c>
      <c r="AF11" s="20" t="s">
        <v>22</v>
      </c>
      <c r="AG11" s="47"/>
      <c r="AH11" s="112"/>
      <c r="AI11" s="114"/>
      <c r="AJ11" s="114"/>
      <c r="AK11" s="114"/>
      <c r="AL11" s="20" t="s">
        <v>34</v>
      </c>
      <c r="AM11" s="20" t="s">
        <v>1</v>
      </c>
      <c r="AN11" s="20" t="s">
        <v>22</v>
      </c>
      <c r="AO11" s="47"/>
      <c r="AP11" s="169"/>
      <c r="AQ11" s="170"/>
      <c r="AR11" s="170"/>
      <c r="AS11" s="170"/>
      <c r="AT11" s="170"/>
      <c r="AU11" s="170"/>
      <c r="AV11" s="171"/>
      <c r="AW11" s="47"/>
      <c r="AX11" s="181"/>
      <c r="AY11" s="181"/>
      <c r="AZ11" s="181"/>
      <c r="BA11" s="181"/>
      <c r="BB11" s="181"/>
      <c r="BC11" s="181"/>
      <c r="BD11" s="181"/>
      <c r="BE11" s="47"/>
    </row>
    <row r="12" spans="1:57" s="5" customFormat="1" ht="15.75" x14ac:dyDescent="0.25">
      <c r="A12" s="18"/>
      <c r="B12" s="118" t="s">
        <v>36</v>
      </c>
      <c r="C12" s="119"/>
      <c r="D12" s="119"/>
      <c r="E12" s="119"/>
      <c r="F12" s="119"/>
      <c r="G12" s="119"/>
      <c r="H12" s="120"/>
      <c r="I12" s="97"/>
      <c r="J12" s="20"/>
      <c r="K12" s="118" t="s">
        <v>36</v>
      </c>
      <c r="L12" s="119"/>
      <c r="M12" s="119"/>
      <c r="N12" s="119"/>
      <c r="O12" s="119"/>
      <c r="P12" s="120"/>
      <c r="Q12" s="100"/>
      <c r="R12" s="118" t="s">
        <v>36</v>
      </c>
      <c r="S12" s="119"/>
      <c r="T12" s="119"/>
      <c r="U12" s="119"/>
      <c r="V12" s="119"/>
      <c r="W12" s="119"/>
      <c r="X12" s="120"/>
      <c r="Y12" s="34"/>
      <c r="Z12" s="118" t="s">
        <v>36</v>
      </c>
      <c r="AA12" s="119"/>
      <c r="AB12" s="119"/>
      <c r="AC12" s="119"/>
      <c r="AD12" s="119"/>
      <c r="AE12" s="119"/>
      <c r="AF12" s="120"/>
      <c r="AG12" s="47"/>
      <c r="AH12" s="118" t="s">
        <v>36</v>
      </c>
      <c r="AI12" s="119"/>
      <c r="AJ12" s="119"/>
      <c r="AK12" s="119"/>
      <c r="AL12" s="119"/>
      <c r="AM12" s="119"/>
      <c r="AN12" s="120"/>
      <c r="AO12" s="47"/>
      <c r="AP12" s="169"/>
      <c r="AQ12" s="170"/>
      <c r="AR12" s="170"/>
      <c r="AS12" s="170"/>
      <c r="AT12" s="170"/>
      <c r="AU12" s="170"/>
      <c r="AV12" s="171"/>
      <c r="AW12" s="47"/>
      <c r="AX12" s="181"/>
      <c r="AY12" s="181"/>
      <c r="AZ12" s="181"/>
      <c r="BA12" s="181"/>
      <c r="BB12" s="181"/>
      <c r="BC12" s="181"/>
      <c r="BD12" s="181"/>
      <c r="BE12" s="47"/>
    </row>
    <row r="13" spans="1:57" s="5" customFormat="1" ht="38.25" customHeight="1" x14ac:dyDescent="0.25">
      <c r="A13" s="18"/>
      <c r="B13" s="12" t="s">
        <v>45</v>
      </c>
      <c r="C13" s="21">
        <v>0.13888888888888906</v>
      </c>
      <c r="D13" s="21">
        <v>0.36334020248263466</v>
      </c>
      <c r="E13" s="21">
        <v>0.28388756114066416</v>
      </c>
      <c r="F13" s="22">
        <v>11388.888888888891</v>
      </c>
      <c r="G13" s="22">
        <v>13633.402024826346</v>
      </c>
      <c r="H13" s="22">
        <v>12838.875611406642</v>
      </c>
      <c r="I13" s="97"/>
      <c r="J13" s="26" t="s">
        <v>28</v>
      </c>
      <c r="K13" s="21">
        <v>5.907443028751426E-2</v>
      </c>
      <c r="L13" s="21">
        <v>6.4330226458260614E-2</v>
      </c>
      <c r="M13" s="21">
        <v>5.5454398701921023E-2</v>
      </c>
      <c r="N13" s="53">
        <v>10011.329342794867</v>
      </c>
      <c r="O13" s="53">
        <v>10012.337303704324</v>
      </c>
      <c r="P13" s="53">
        <v>10010.635090162012</v>
      </c>
      <c r="Q13" s="100"/>
      <c r="R13" s="12" t="s">
        <v>45</v>
      </c>
      <c r="S13" s="21">
        <v>0.22596964586846546</v>
      </c>
      <c r="T13" s="21">
        <v>0.36334020248263466</v>
      </c>
      <c r="U13" s="21">
        <v>0.28388756114066416</v>
      </c>
      <c r="V13" s="53">
        <v>12259.696458684655</v>
      </c>
      <c r="W13" s="53">
        <v>13633.402024826346</v>
      </c>
      <c r="X13" s="53">
        <v>12838.875611406642</v>
      </c>
      <c r="Y13" s="22"/>
      <c r="Z13" s="12" t="s">
        <v>45</v>
      </c>
      <c r="AA13" s="21">
        <v>0.39043062200956946</v>
      </c>
      <c r="AB13" s="21">
        <v>0.36334020248263466</v>
      </c>
      <c r="AC13" s="21">
        <v>0.28388756114066416</v>
      </c>
      <c r="AD13" s="22">
        <v>13904.306220095696</v>
      </c>
      <c r="AE13" s="22">
        <v>13633.402024826346</v>
      </c>
      <c r="AF13" s="22">
        <v>12838.875611406642</v>
      </c>
      <c r="AG13" s="47"/>
      <c r="AH13" s="12" t="s">
        <v>48</v>
      </c>
      <c r="AI13" s="21">
        <v>0.10317553441140116</v>
      </c>
      <c r="AJ13" s="21">
        <v>0.13247714885751335</v>
      </c>
      <c r="AK13" s="21">
        <v>0.16064005055781574</v>
      </c>
      <c r="AL13" s="22">
        <v>10520.117762512269</v>
      </c>
      <c r="AM13" s="22">
        <v>10667.830010678972</v>
      </c>
      <c r="AN13" s="22">
        <v>10809.801898702413</v>
      </c>
      <c r="AO13" s="47"/>
      <c r="AP13" s="169"/>
      <c r="AQ13" s="170"/>
      <c r="AR13" s="170"/>
      <c r="AS13" s="170"/>
      <c r="AT13" s="170"/>
      <c r="AU13" s="170"/>
      <c r="AV13" s="171"/>
      <c r="AW13" s="47"/>
      <c r="AX13" s="181"/>
      <c r="AY13" s="181"/>
      <c r="AZ13" s="181"/>
      <c r="BA13" s="181"/>
      <c r="BB13" s="181"/>
      <c r="BC13" s="181"/>
      <c r="BD13" s="181"/>
      <c r="BE13" s="47"/>
    </row>
    <row r="14" spans="1:57" s="5" customFormat="1" ht="33.75" customHeight="1" x14ac:dyDescent="0.25">
      <c r="A14" s="18"/>
      <c r="B14" s="12" t="s">
        <v>30</v>
      </c>
      <c r="C14" s="21">
        <v>6.5225064989902215E-2</v>
      </c>
      <c r="D14" s="21">
        <v>0.17306054495999534</v>
      </c>
      <c r="E14" s="21">
        <v>0.13946456934366491</v>
      </c>
      <c r="F14" s="22">
        <v>11890</v>
      </c>
      <c r="G14" s="22">
        <v>15485.277072130981</v>
      </c>
      <c r="H14" s="22">
        <v>14300.286155678546</v>
      </c>
      <c r="I14" s="97"/>
      <c r="J14" s="27" t="s">
        <v>29</v>
      </c>
      <c r="K14" s="21">
        <v>6.0664196298725846E-2</v>
      </c>
      <c r="L14" s="21">
        <v>6.4498743779476925E-2</v>
      </c>
      <c r="M14" s="21">
        <v>5.3726528358823376E-2</v>
      </c>
      <c r="N14" s="53">
        <v>10024.930491629613</v>
      </c>
      <c r="O14" s="53">
        <v>10026.506333060059</v>
      </c>
      <c r="P14" s="53">
        <v>10022.079395215955</v>
      </c>
      <c r="Q14" s="100"/>
      <c r="R14" s="12" t="s">
        <v>30</v>
      </c>
      <c r="S14" s="21">
        <v>0.22288986772632313</v>
      </c>
      <c r="T14" s="21">
        <v>0.2420604485432043</v>
      </c>
      <c r="U14" s="21">
        <v>0.18192114007181526</v>
      </c>
      <c r="V14" s="53">
        <v>14540</v>
      </c>
      <c r="W14" s="53">
        <v>14966.879948271066</v>
      </c>
      <c r="X14" s="53">
        <v>13646.915371319395</v>
      </c>
      <c r="Y14" s="22"/>
      <c r="Z14" s="12" t="s">
        <v>30</v>
      </c>
      <c r="AA14" s="21">
        <v>0.32546947263274295</v>
      </c>
      <c r="AB14" s="21">
        <v>0.27856303041493491</v>
      </c>
      <c r="AC14" s="21">
        <v>0.19617247341119404</v>
      </c>
      <c r="AD14" s="22">
        <v>14529.999999999998</v>
      </c>
      <c r="AE14" s="22">
        <v>13852.127652582833</v>
      </c>
      <c r="AF14" s="22">
        <v>12681.093818083364</v>
      </c>
      <c r="AG14" s="47"/>
      <c r="AH14" s="12" t="s">
        <v>30</v>
      </c>
      <c r="AI14" s="21">
        <v>8.53246753246754E-2</v>
      </c>
      <c r="AJ14" s="21">
        <v>0.12094384639050615</v>
      </c>
      <c r="AK14" s="21">
        <v>0.14691989933932445</v>
      </c>
      <c r="AL14" s="22">
        <v>10720</v>
      </c>
      <c r="AM14" s="22">
        <v>11020.567251733586</v>
      </c>
      <c r="AN14" s="22">
        <v>11239.762438260601</v>
      </c>
      <c r="AO14" s="47"/>
      <c r="AP14" s="169"/>
      <c r="AQ14" s="170"/>
      <c r="AR14" s="170"/>
      <c r="AS14" s="170"/>
      <c r="AT14" s="170"/>
      <c r="AU14" s="170"/>
      <c r="AV14" s="171"/>
      <c r="AW14" s="47"/>
      <c r="AX14" s="181"/>
      <c r="AY14" s="181"/>
      <c r="AZ14" s="181"/>
      <c r="BA14" s="181"/>
      <c r="BB14" s="181"/>
      <c r="BC14" s="181"/>
      <c r="BD14" s="181"/>
      <c r="BE14" s="47"/>
    </row>
    <row r="15" spans="1:57" s="5" customFormat="1" ht="30.95" customHeight="1" x14ac:dyDescent="0.25">
      <c r="A15" s="18"/>
      <c r="B15" s="121" t="s">
        <v>37</v>
      </c>
      <c r="C15" s="122"/>
      <c r="D15" s="122"/>
      <c r="E15" s="122"/>
      <c r="F15" s="122"/>
      <c r="G15" s="122"/>
      <c r="H15" s="123"/>
      <c r="I15" s="97"/>
      <c r="J15" s="27" t="s">
        <v>40</v>
      </c>
      <c r="K15" s="21">
        <v>5.9690447443797923E-2</v>
      </c>
      <c r="L15" s="21">
        <v>6.355349161574475E-2</v>
      </c>
      <c r="M15" s="21">
        <v>5.7746055721566214E-2</v>
      </c>
      <c r="N15" s="53">
        <v>10049.060641734628</v>
      </c>
      <c r="O15" s="53">
        <v>10052.235746533488</v>
      </c>
      <c r="P15" s="53">
        <v>10047.462511551972</v>
      </c>
      <c r="Q15" s="100"/>
      <c r="R15" s="121" t="s">
        <v>37</v>
      </c>
      <c r="S15" s="122"/>
      <c r="T15" s="122"/>
      <c r="U15" s="122"/>
      <c r="V15" s="122"/>
      <c r="W15" s="122"/>
      <c r="X15" s="123"/>
      <c r="Y15" s="40"/>
      <c r="Z15" s="121" t="s">
        <v>37</v>
      </c>
      <c r="AA15" s="122"/>
      <c r="AB15" s="122"/>
      <c r="AC15" s="122"/>
      <c r="AD15" s="122"/>
      <c r="AE15" s="122"/>
      <c r="AF15" s="123"/>
      <c r="AG15" s="47"/>
      <c r="AH15" s="121" t="s">
        <v>37</v>
      </c>
      <c r="AI15" s="122"/>
      <c r="AJ15" s="122"/>
      <c r="AK15" s="122"/>
      <c r="AL15" s="122"/>
      <c r="AM15" s="122"/>
      <c r="AN15" s="123"/>
      <c r="AO15" s="47"/>
      <c r="AP15" s="169"/>
      <c r="AQ15" s="170"/>
      <c r="AR15" s="170"/>
      <c r="AS15" s="170"/>
      <c r="AT15" s="170"/>
      <c r="AU15" s="170"/>
      <c r="AV15" s="171"/>
      <c r="AW15" s="47"/>
      <c r="AX15" s="181"/>
      <c r="AY15" s="181"/>
      <c r="AZ15" s="181"/>
      <c r="BA15" s="181"/>
      <c r="BB15" s="181"/>
      <c r="BC15" s="181"/>
      <c r="BD15" s="181"/>
      <c r="BE15" s="47"/>
    </row>
    <row r="16" spans="1:57" s="5" customFormat="1" ht="30.95" customHeight="1" x14ac:dyDescent="0.25">
      <c r="A16" s="18"/>
      <c r="B16" s="124"/>
      <c r="C16" s="125"/>
      <c r="D16" s="125"/>
      <c r="E16" s="125"/>
      <c r="F16" s="125"/>
      <c r="G16" s="125"/>
      <c r="H16" s="126"/>
      <c r="I16" s="97"/>
      <c r="J16" s="27" t="s">
        <v>45</v>
      </c>
      <c r="K16" s="21">
        <v>6.3548685737053745E-2</v>
      </c>
      <c r="L16" s="21">
        <v>6.7900801025231106E-2</v>
      </c>
      <c r="M16" s="21">
        <v>7.5641734980608888E-2</v>
      </c>
      <c r="N16" s="53">
        <v>10635.486857370537</v>
      </c>
      <c r="O16" s="53">
        <v>10679.008010252312</v>
      </c>
      <c r="P16" s="53">
        <v>10756.417349806088</v>
      </c>
      <c r="Q16" s="100"/>
      <c r="R16" s="124"/>
      <c r="S16" s="125"/>
      <c r="T16" s="125"/>
      <c r="U16" s="125"/>
      <c r="V16" s="125"/>
      <c r="W16" s="125"/>
      <c r="X16" s="126"/>
      <c r="Y16" s="41"/>
      <c r="Z16" s="124"/>
      <c r="AA16" s="125"/>
      <c r="AB16" s="125"/>
      <c r="AC16" s="125"/>
      <c r="AD16" s="125"/>
      <c r="AE16" s="125"/>
      <c r="AF16" s="126"/>
      <c r="AG16" s="47"/>
      <c r="AH16" s="124"/>
      <c r="AI16" s="125"/>
      <c r="AJ16" s="125"/>
      <c r="AK16" s="125"/>
      <c r="AL16" s="125"/>
      <c r="AM16" s="125"/>
      <c r="AN16" s="126"/>
      <c r="AO16" s="47"/>
      <c r="AP16" s="169"/>
      <c r="AQ16" s="170"/>
      <c r="AR16" s="170"/>
      <c r="AS16" s="170"/>
      <c r="AT16" s="170"/>
      <c r="AU16" s="170"/>
      <c r="AV16" s="171"/>
      <c r="AW16" s="47"/>
      <c r="AX16" s="181"/>
      <c r="AY16" s="181"/>
      <c r="AZ16" s="181"/>
      <c r="BA16" s="181"/>
      <c r="BB16" s="181"/>
      <c r="BC16" s="181"/>
      <c r="BD16" s="181"/>
      <c r="BE16" s="47"/>
    </row>
    <row r="17" spans="1:57" s="5" customFormat="1" ht="32.25" customHeight="1" x14ac:dyDescent="0.25">
      <c r="A17" s="18"/>
      <c r="B17" s="6" t="s">
        <v>45</v>
      </c>
      <c r="C17" s="21">
        <v>0.1548507462686568</v>
      </c>
      <c r="D17" s="21">
        <v>0.36334020248263466</v>
      </c>
      <c r="E17" s="21">
        <v>0.28388756114066416</v>
      </c>
      <c r="F17" s="52">
        <v>11548.507462686568</v>
      </c>
      <c r="G17" s="53">
        <v>13633.402024826346</v>
      </c>
      <c r="H17" s="53">
        <v>12838.875611406642</v>
      </c>
      <c r="I17" s="97"/>
      <c r="J17" s="23" t="s">
        <v>30</v>
      </c>
      <c r="K17" s="24">
        <v>6.3314515369035762E-2</v>
      </c>
      <c r="L17" s="24">
        <v>6.6851274042879938E-2</v>
      </c>
      <c r="M17" s="25">
        <v>7.2919446195665039E-2</v>
      </c>
      <c r="N17" s="53">
        <v>11344.475</v>
      </c>
      <c r="O17" s="53">
        <v>11422.145787512563</v>
      </c>
      <c r="P17" s="53">
        <v>11556.042862800989</v>
      </c>
      <c r="Q17" s="100"/>
      <c r="R17" s="12" t="s">
        <v>45</v>
      </c>
      <c r="S17" s="21">
        <v>0.2437603993344426</v>
      </c>
      <c r="T17" s="21">
        <v>0.36334020248263466</v>
      </c>
      <c r="U17" s="21">
        <v>0.28388756114066416</v>
      </c>
      <c r="V17" s="53">
        <v>12437.603993344426</v>
      </c>
      <c r="W17" s="53">
        <v>13633.402024826346</v>
      </c>
      <c r="X17" s="53">
        <v>12838.875611406642</v>
      </c>
      <c r="Y17" s="22"/>
      <c r="Z17" s="12" t="s">
        <v>45</v>
      </c>
      <c r="AA17" s="21">
        <v>0.41047619047619044</v>
      </c>
      <c r="AB17" s="21">
        <v>0.36334020248263466</v>
      </c>
      <c r="AC17" s="21">
        <v>0.28388756114066416</v>
      </c>
      <c r="AD17" s="53">
        <v>14104.761904761905</v>
      </c>
      <c r="AE17" s="53">
        <v>13633.402024826346</v>
      </c>
      <c r="AF17" s="53">
        <v>12838.875611406642</v>
      </c>
      <c r="AG17" s="47"/>
      <c r="AH17" s="12" t="s">
        <v>48</v>
      </c>
      <c r="AI17" s="21">
        <v>0.12192470837751868</v>
      </c>
      <c r="AJ17" s="21">
        <v>0.13247714885751335</v>
      </c>
      <c r="AK17" s="21">
        <v>0.16064005055781574</v>
      </c>
      <c r="AL17" s="53">
        <v>10614.634146341465</v>
      </c>
      <c r="AM17" s="53">
        <v>10667.830010678972</v>
      </c>
      <c r="AN17" s="22">
        <v>10809.801898702413</v>
      </c>
      <c r="AO17" s="47"/>
      <c r="AP17" s="169"/>
      <c r="AQ17" s="170"/>
      <c r="AR17" s="170"/>
      <c r="AS17" s="170"/>
      <c r="AT17" s="170"/>
      <c r="AU17" s="170"/>
      <c r="AV17" s="171"/>
      <c r="AW17" s="47"/>
      <c r="AX17" s="181"/>
      <c r="AY17" s="181"/>
      <c r="AZ17" s="181"/>
      <c r="BA17" s="181"/>
      <c r="BB17" s="181"/>
      <c r="BC17" s="181"/>
      <c r="BD17" s="181"/>
      <c r="BE17" s="47"/>
    </row>
    <row r="18" spans="1:57" s="5" customFormat="1" ht="30" x14ac:dyDescent="0.25">
      <c r="A18" s="18"/>
      <c r="B18" s="6" t="s">
        <v>30</v>
      </c>
      <c r="C18" s="21">
        <v>8.1043165136336581E-2</v>
      </c>
      <c r="D18" s="21">
        <v>0.17306054495999534</v>
      </c>
      <c r="E18" s="21">
        <v>0.13946456934366491</v>
      </c>
      <c r="F18" s="52">
        <v>12380</v>
      </c>
      <c r="G18" s="53">
        <v>15485.277072130981</v>
      </c>
      <c r="H18" s="53">
        <v>14300.286155678546</v>
      </c>
      <c r="I18" s="97"/>
      <c r="J18" s="11"/>
      <c r="K18" s="118" t="s">
        <v>37</v>
      </c>
      <c r="L18" s="119"/>
      <c r="M18" s="119"/>
      <c r="N18" s="119"/>
      <c r="O18" s="119"/>
      <c r="P18" s="120"/>
      <c r="Q18" s="100"/>
      <c r="R18" s="6" t="s">
        <v>30</v>
      </c>
      <c r="S18" s="21">
        <v>0.24130723354247108</v>
      </c>
      <c r="T18" s="21">
        <v>0.2420604485432043</v>
      </c>
      <c r="U18" s="21">
        <v>0.18192114007181526</v>
      </c>
      <c r="V18" s="53">
        <v>14950</v>
      </c>
      <c r="W18" s="53">
        <v>14966.879948271066</v>
      </c>
      <c r="X18" s="53">
        <v>13646.915371319395</v>
      </c>
      <c r="Y18" s="22"/>
      <c r="Z18" s="12" t="s">
        <v>30</v>
      </c>
      <c r="AA18" s="21">
        <v>0.34468656832827693</v>
      </c>
      <c r="AB18" s="21">
        <v>0.27856303041493491</v>
      </c>
      <c r="AC18" s="21">
        <v>0.19617247341119404</v>
      </c>
      <c r="AD18" s="53">
        <v>14810</v>
      </c>
      <c r="AE18" s="53">
        <v>13852.127652582833</v>
      </c>
      <c r="AF18" s="53">
        <v>12681.093818083364</v>
      </c>
      <c r="AG18" s="47"/>
      <c r="AH18" s="6" t="s">
        <v>30</v>
      </c>
      <c r="AI18" s="21">
        <v>0.10428571428571437</v>
      </c>
      <c r="AJ18" s="21">
        <v>0.12094384639050615</v>
      </c>
      <c r="AK18" s="21">
        <v>0.14691989933932445</v>
      </c>
      <c r="AL18" s="53">
        <v>10880</v>
      </c>
      <c r="AM18" s="53">
        <v>11020.567251733586</v>
      </c>
      <c r="AN18" s="22">
        <v>11239.762438260601</v>
      </c>
      <c r="AO18" s="47"/>
      <c r="AP18" s="169"/>
      <c r="AQ18" s="170"/>
      <c r="AR18" s="170"/>
      <c r="AS18" s="170"/>
      <c r="AT18" s="170"/>
      <c r="AU18" s="170"/>
      <c r="AV18" s="171"/>
      <c r="AW18" s="47"/>
      <c r="AX18" s="181"/>
      <c r="AY18" s="181"/>
      <c r="AZ18" s="181"/>
      <c r="BA18" s="181"/>
      <c r="BB18" s="181"/>
      <c r="BC18" s="181"/>
      <c r="BD18" s="181"/>
      <c r="BE18" s="47"/>
    </row>
    <row r="19" spans="1:57" s="5" customFormat="1" ht="30" x14ac:dyDescent="0.25">
      <c r="A19" s="18"/>
      <c r="B19" s="6"/>
      <c r="C19" s="9"/>
      <c r="D19" s="9"/>
      <c r="E19" s="9"/>
      <c r="F19" s="11"/>
      <c r="G19" s="28"/>
      <c r="H19" s="28"/>
      <c r="I19" s="97"/>
      <c r="J19" s="26" t="s">
        <v>28</v>
      </c>
      <c r="K19" s="21">
        <v>6.2393600854530051E-2</v>
      </c>
      <c r="L19" s="21">
        <v>6.4330226458260614E-2</v>
      </c>
      <c r="M19" s="21">
        <v>5.5454398701921023E-2</v>
      </c>
      <c r="N19" s="53">
        <v>10011.965896054293</v>
      </c>
      <c r="O19" s="53">
        <v>10012.337303704324</v>
      </c>
      <c r="P19" s="53">
        <v>10010.635090162012</v>
      </c>
      <c r="Q19" s="100"/>
      <c r="R19" s="6"/>
      <c r="S19" s="21"/>
      <c r="T19" s="21"/>
      <c r="U19" s="21"/>
      <c r="V19" s="23"/>
      <c r="W19" s="22"/>
      <c r="X19" s="22"/>
      <c r="Y19" s="28"/>
      <c r="Z19" s="6"/>
      <c r="AA19" s="21"/>
      <c r="AB19" s="21"/>
      <c r="AC19" s="21"/>
      <c r="AD19" s="23"/>
      <c r="AE19" s="22"/>
      <c r="AF19" s="22"/>
      <c r="AG19" s="47"/>
      <c r="AH19" s="6"/>
      <c r="AI19" s="21"/>
      <c r="AJ19" s="21"/>
      <c r="AK19" s="21"/>
      <c r="AL19" s="23"/>
      <c r="AM19" s="22"/>
      <c r="AN19" s="22"/>
      <c r="AO19" s="47"/>
      <c r="AP19" s="169"/>
      <c r="AQ19" s="170"/>
      <c r="AR19" s="170"/>
      <c r="AS19" s="170"/>
      <c r="AT19" s="170"/>
      <c r="AU19" s="170"/>
      <c r="AV19" s="171"/>
      <c r="AW19" s="47"/>
      <c r="AX19" s="181"/>
      <c r="AY19" s="181"/>
      <c r="AZ19" s="181"/>
      <c r="BA19" s="181"/>
      <c r="BB19" s="181"/>
      <c r="BC19" s="181"/>
      <c r="BD19" s="181"/>
      <c r="BE19" s="47"/>
    </row>
    <row r="20" spans="1:57" s="5" customFormat="1" ht="30" x14ac:dyDescent="0.25">
      <c r="A20" s="18"/>
      <c r="B20" s="6"/>
      <c r="C20" s="9"/>
      <c r="D20" s="9"/>
      <c r="E20" s="9"/>
      <c r="F20" s="11"/>
      <c r="G20" s="10"/>
      <c r="H20" s="10"/>
      <c r="I20" s="97"/>
      <c r="J20" s="27" t="s">
        <v>29</v>
      </c>
      <c r="K20" s="21">
        <v>6.3324565491600371E-2</v>
      </c>
      <c r="L20" s="21">
        <v>6.4498743779476925E-2</v>
      </c>
      <c r="M20" s="21">
        <v>5.3726528358823376E-2</v>
      </c>
      <c r="N20" s="53">
        <v>10026.023794037645</v>
      </c>
      <c r="O20" s="53">
        <v>10026.506333060059</v>
      </c>
      <c r="P20" s="53">
        <v>10022.079395215955</v>
      </c>
      <c r="Q20" s="100"/>
      <c r="R20" s="6"/>
      <c r="S20" s="9"/>
      <c r="T20" s="9"/>
      <c r="U20" s="9"/>
      <c r="V20" s="11"/>
      <c r="W20" s="10"/>
      <c r="X20" s="10"/>
      <c r="Y20" s="10"/>
      <c r="Z20" s="6"/>
      <c r="AA20" s="9"/>
      <c r="AB20" s="9"/>
      <c r="AC20" s="9"/>
      <c r="AD20" s="11"/>
      <c r="AE20" s="10"/>
      <c r="AF20" s="10"/>
      <c r="AG20" s="47"/>
      <c r="AH20" s="6"/>
      <c r="AI20" s="9"/>
      <c r="AJ20" s="9"/>
      <c r="AK20" s="9"/>
      <c r="AL20" s="11"/>
      <c r="AM20" s="10"/>
      <c r="AN20" s="10"/>
      <c r="AO20" s="47"/>
      <c r="AP20" s="169"/>
      <c r="AQ20" s="170"/>
      <c r="AR20" s="170"/>
      <c r="AS20" s="170"/>
      <c r="AT20" s="170"/>
      <c r="AU20" s="170"/>
      <c r="AV20" s="171"/>
      <c r="AW20" s="47"/>
      <c r="AX20" s="181"/>
      <c r="AY20" s="181"/>
      <c r="AZ20" s="181"/>
      <c r="BA20" s="181"/>
      <c r="BB20" s="181"/>
      <c r="BC20" s="181"/>
      <c r="BD20" s="181"/>
      <c r="BE20" s="47"/>
    </row>
    <row r="21" spans="1:57" s="5" customFormat="1" ht="30" x14ac:dyDescent="0.25">
      <c r="A21" s="18"/>
      <c r="B21" s="6"/>
      <c r="C21" s="9"/>
      <c r="D21" s="9"/>
      <c r="E21" s="9"/>
      <c r="F21" s="11"/>
      <c r="G21" s="10"/>
      <c r="H21" s="10"/>
      <c r="I21" s="97"/>
      <c r="J21" s="27" t="s">
        <v>40</v>
      </c>
      <c r="K21" s="21">
        <v>6.2084480732441695E-2</v>
      </c>
      <c r="L21" s="21">
        <v>6.355349161574475E-2</v>
      </c>
      <c r="M21" s="21">
        <v>5.7746055721566214E-2</v>
      </c>
      <c r="N21" s="53">
        <v>10051.028340328034</v>
      </c>
      <c r="O21" s="53">
        <v>10052.235746533488</v>
      </c>
      <c r="P21" s="53">
        <v>10047.462511551972</v>
      </c>
      <c r="Q21" s="100"/>
      <c r="R21" s="6"/>
      <c r="S21" s="9"/>
      <c r="T21" s="9"/>
      <c r="U21" s="9"/>
      <c r="V21" s="11"/>
      <c r="W21" s="10"/>
      <c r="X21" s="10"/>
      <c r="Y21" s="10"/>
      <c r="Z21" s="6"/>
      <c r="AA21" s="9"/>
      <c r="AB21" s="9"/>
      <c r="AC21" s="9"/>
      <c r="AD21" s="11"/>
      <c r="AE21" s="10"/>
      <c r="AF21" s="10"/>
      <c r="AG21" s="47"/>
      <c r="AH21" s="6"/>
      <c r="AI21" s="9"/>
      <c r="AJ21" s="9"/>
      <c r="AK21" s="9"/>
      <c r="AL21" s="11"/>
      <c r="AM21" s="10"/>
      <c r="AN21" s="10"/>
      <c r="AO21" s="47"/>
      <c r="AP21" s="169"/>
      <c r="AQ21" s="170"/>
      <c r="AR21" s="170"/>
      <c r="AS21" s="170"/>
      <c r="AT21" s="170"/>
      <c r="AU21" s="170"/>
      <c r="AV21" s="171"/>
      <c r="AW21" s="47"/>
      <c r="AX21" s="181"/>
      <c r="AY21" s="181"/>
      <c r="AZ21" s="181"/>
      <c r="BA21" s="181"/>
      <c r="BB21" s="181"/>
      <c r="BC21" s="181"/>
      <c r="BD21" s="181"/>
      <c r="BE21" s="47"/>
    </row>
    <row r="22" spans="1:57" s="5" customFormat="1" ht="30" x14ac:dyDescent="0.25">
      <c r="A22" s="18"/>
      <c r="B22" s="6"/>
      <c r="C22" s="9"/>
      <c r="D22" s="9"/>
      <c r="E22" s="9"/>
      <c r="F22" s="11"/>
      <c r="G22" s="10"/>
      <c r="H22" s="10"/>
      <c r="I22" s="97"/>
      <c r="J22" s="27" t="s">
        <v>45</v>
      </c>
      <c r="K22" s="21">
        <v>6.5837896655550399E-2</v>
      </c>
      <c r="L22" s="21">
        <v>6.7900801025231106E-2</v>
      </c>
      <c r="M22" s="21">
        <v>7.5641734980608888E-2</v>
      </c>
      <c r="N22" s="53">
        <v>10658.378966555503</v>
      </c>
      <c r="O22" s="53">
        <v>10679.008010252312</v>
      </c>
      <c r="P22" s="53">
        <v>10756.417349806088</v>
      </c>
      <c r="Q22" s="100"/>
      <c r="R22" s="6"/>
      <c r="S22" s="9"/>
      <c r="T22" s="9"/>
      <c r="U22" s="9"/>
      <c r="V22" s="11"/>
      <c r="W22" s="10"/>
      <c r="X22" s="10"/>
      <c r="Y22" s="10"/>
      <c r="Z22" s="6"/>
      <c r="AA22" s="9"/>
      <c r="AB22" s="9"/>
      <c r="AC22" s="9"/>
      <c r="AD22" s="11"/>
      <c r="AE22" s="10"/>
      <c r="AF22" s="10"/>
      <c r="AG22" s="47"/>
      <c r="AH22" s="6"/>
      <c r="AI22" s="9"/>
      <c r="AJ22" s="9"/>
      <c r="AK22" s="9"/>
      <c r="AL22" s="11"/>
      <c r="AM22" s="10"/>
      <c r="AN22" s="10"/>
      <c r="AO22" s="47"/>
      <c r="AP22" s="169"/>
      <c r="AQ22" s="170"/>
      <c r="AR22" s="170"/>
      <c r="AS22" s="170"/>
      <c r="AT22" s="170"/>
      <c r="AU22" s="170"/>
      <c r="AV22" s="171"/>
      <c r="AW22" s="47"/>
      <c r="AX22" s="181"/>
      <c r="AY22" s="181"/>
      <c r="AZ22" s="181"/>
      <c r="BA22" s="181"/>
      <c r="BB22" s="181"/>
      <c r="BC22" s="181"/>
      <c r="BD22" s="181"/>
      <c r="BE22" s="47"/>
    </row>
    <row r="23" spans="1:57" s="5" customFormat="1" ht="30" x14ac:dyDescent="0.25">
      <c r="A23" s="18"/>
      <c r="B23" s="6"/>
      <c r="C23" s="10"/>
      <c r="D23" s="10"/>
      <c r="E23" s="11"/>
      <c r="F23" s="11"/>
      <c r="G23" s="11"/>
      <c r="H23" s="11"/>
      <c r="I23" s="97"/>
      <c r="J23" s="23" t="s">
        <v>30</v>
      </c>
      <c r="K23" s="21">
        <v>6.5736824716421616E-2</v>
      </c>
      <c r="L23" s="24">
        <v>6.6851274042879938E-2</v>
      </c>
      <c r="M23" s="25">
        <v>7.2919446195665039E-2</v>
      </c>
      <c r="N23" s="53">
        <v>11397.642000000002</v>
      </c>
      <c r="O23" s="53">
        <v>11422.145787512563</v>
      </c>
      <c r="P23" s="53">
        <v>11556.042862800989</v>
      </c>
      <c r="Q23" s="100"/>
      <c r="R23" s="6"/>
      <c r="S23" s="10"/>
      <c r="T23" s="10"/>
      <c r="U23" s="11"/>
      <c r="V23" s="11"/>
      <c r="W23" s="11"/>
      <c r="X23" s="11"/>
      <c r="Y23" s="11"/>
      <c r="Z23" s="6"/>
      <c r="AA23" s="10"/>
      <c r="AB23" s="10"/>
      <c r="AC23" s="11"/>
      <c r="AD23" s="11"/>
      <c r="AE23" s="11"/>
      <c r="AF23" s="11"/>
      <c r="AG23" s="47"/>
      <c r="AH23" s="6"/>
      <c r="AI23" s="10"/>
      <c r="AJ23" s="10"/>
      <c r="AK23" s="11"/>
      <c r="AL23" s="11"/>
      <c r="AM23" s="11"/>
      <c r="AN23" s="11"/>
      <c r="AO23" s="47"/>
      <c r="AP23" s="169"/>
      <c r="AQ23" s="170"/>
      <c r="AR23" s="170"/>
      <c r="AS23" s="170"/>
      <c r="AT23" s="170"/>
      <c r="AU23" s="170"/>
      <c r="AV23" s="171"/>
      <c r="AW23" s="47"/>
      <c r="AX23" s="181"/>
      <c r="AY23" s="181"/>
      <c r="AZ23" s="181"/>
      <c r="BA23" s="181"/>
      <c r="BB23" s="181"/>
      <c r="BC23" s="181"/>
      <c r="BD23" s="181"/>
      <c r="BE23" s="47"/>
    </row>
    <row r="24" spans="1:57" s="5" customFormat="1" ht="33.950000000000003" customHeight="1" x14ac:dyDescent="0.25">
      <c r="A24" s="18"/>
      <c r="B24" s="90" t="s">
        <v>38</v>
      </c>
      <c r="C24" s="91"/>
      <c r="D24" s="91"/>
      <c r="E24" s="91"/>
      <c r="F24" s="91"/>
      <c r="G24" s="91"/>
      <c r="H24" s="92"/>
      <c r="I24" s="97"/>
      <c r="J24" s="90" t="s">
        <v>49</v>
      </c>
      <c r="K24" s="91"/>
      <c r="L24" s="91"/>
      <c r="M24" s="91"/>
      <c r="N24" s="91"/>
      <c r="O24" s="91"/>
      <c r="P24" s="92"/>
      <c r="Q24" s="100"/>
      <c r="R24" s="90" t="s">
        <v>50</v>
      </c>
      <c r="S24" s="91"/>
      <c r="T24" s="91"/>
      <c r="U24" s="91"/>
      <c r="V24" s="91"/>
      <c r="W24" s="91"/>
      <c r="X24" s="92"/>
      <c r="Y24" s="31"/>
      <c r="Z24" s="90" t="s">
        <v>67</v>
      </c>
      <c r="AA24" s="91"/>
      <c r="AB24" s="91"/>
      <c r="AC24" s="91"/>
      <c r="AD24" s="91"/>
      <c r="AE24" s="91"/>
      <c r="AF24" s="92"/>
      <c r="AG24" s="47"/>
      <c r="AH24" s="90" t="s">
        <v>79</v>
      </c>
      <c r="AI24" s="91"/>
      <c r="AJ24" s="91"/>
      <c r="AK24" s="91"/>
      <c r="AL24" s="91"/>
      <c r="AM24" s="91"/>
      <c r="AN24" s="92"/>
      <c r="AO24" s="47"/>
      <c r="AP24" s="169"/>
      <c r="AQ24" s="170"/>
      <c r="AR24" s="170"/>
      <c r="AS24" s="170"/>
      <c r="AT24" s="170"/>
      <c r="AU24" s="170"/>
      <c r="AV24" s="171"/>
      <c r="AW24" s="47"/>
      <c r="AX24" s="181"/>
      <c r="AY24" s="181"/>
      <c r="AZ24" s="181"/>
      <c r="BA24" s="181"/>
      <c r="BB24" s="181"/>
      <c r="BC24" s="181"/>
      <c r="BD24" s="181"/>
      <c r="BE24" s="47"/>
    </row>
    <row r="25" spans="1:57" s="5" customFormat="1" ht="185.25" customHeight="1" x14ac:dyDescent="0.25">
      <c r="A25" s="18"/>
      <c r="B25" s="127" t="s">
        <v>57</v>
      </c>
      <c r="C25" s="128"/>
      <c r="D25" s="128"/>
      <c r="E25" s="128"/>
      <c r="F25" s="128"/>
      <c r="G25" s="129"/>
      <c r="H25" s="130"/>
      <c r="I25" s="97"/>
      <c r="J25" s="127" t="s">
        <v>71</v>
      </c>
      <c r="K25" s="128"/>
      <c r="L25" s="128"/>
      <c r="M25" s="128"/>
      <c r="N25" s="128"/>
      <c r="O25" s="128"/>
      <c r="P25" s="151"/>
      <c r="Q25" s="100"/>
      <c r="R25" s="127" t="s">
        <v>61</v>
      </c>
      <c r="S25" s="128"/>
      <c r="T25" s="128"/>
      <c r="U25" s="128"/>
      <c r="V25" s="128"/>
      <c r="W25" s="129"/>
      <c r="X25" s="130"/>
      <c r="Y25" s="35"/>
      <c r="Z25" s="127" t="s">
        <v>88</v>
      </c>
      <c r="AA25" s="128"/>
      <c r="AB25" s="128"/>
      <c r="AC25" s="128"/>
      <c r="AD25" s="128"/>
      <c r="AE25" s="129"/>
      <c r="AF25" s="130"/>
      <c r="AG25" s="47"/>
      <c r="AH25" s="127" t="s">
        <v>80</v>
      </c>
      <c r="AI25" s="128"/>
      <c r="AJ25" s="128"/>
      <c r="AK25" s="128"/>
      <c r="AL25" s="128"/>
      <c r="AM25" s="129"/>
      <c r="AN25" s="130"/>
      <c r="AO25" s="47"/>
      <c r="AP25" s="172"/>
      <c r="AQ25" s="173"/>
      <c r="AR25" s="173"/>
      <c r="AS25" s="173"/>
      <c r="AT25" s="173"/>
      <c r="AU25" s="173"/>
      <c r="AV25" s="174"/>
      <c r="AW25" s="47"/>
      <c r="AX25" s="181"/>
      <c r="AY25" s="181"/>
      <c r="AZ25" s="181"/>
      <c r="BA25" s="181"/>
      <c r="BB25" s="181"/>
      <c r="BC25" s="181"/>
      <c r="BD25" s="181"/>
      <c r="BE25" s="47"/>
    </row>
    <row r="26" spans="1:57" ht="46.5" customHeight="1" x14ac:dyDescent="0.25">
      <c r="A26" s="3" t="s">
        <v>94</v>
      </c>
      <c r="B26" s="160"/>
      <c r="C26" s="161"/>
      <c r="D26" s="161"/>
      <c r="E26" s="161"/>
      <c r="F26" s="162"/>
      <c r="G26" s="77" t="s">
        <v>11</v>
      </c>
      <c r="H26" s="77"/>
      <c r="I26" s="97"/>
      <c r="J26" s="74"/>
      <c r="K26" s="75"/>
      <c r="L26" s="76"/>
      <c r="M26" s="77" t="s">
        <v>11</v>
      </c>
      <c r="N26" s="77"/>
      <c r="O26" s="77"/>
      <c r="P26" s="77"/>
      <c r="Q26" s="100"/>
      <c r="R26" s="107"/>
      <c r="S26" s="108"/>
      <c r="T26" s="108"/>
      <c r="U26" s="108"/>
      <c r="V26" s="109"/>
      <c r="W26" s="77" t="s">
        <v>11</v>
      </c>
      <c r="X26" s="77"/>
      <c r="Y26" s="38"/>
      <c r="Z26" s="107"/>
      <c r="AA26" s="108"/>
      <c r="AB26" s="108"/>
      <c r="AC26" s="108"/>
      <c r="AD26" s="109"/>
      <c r="AE26" s="77" t="s">
        <v>11</v>
      </c>
      <c r="AF26" s="77"/>
      <c r="AG26" s="46"/>
      <c r="AH26" s="74"/>
      <c r="AI26" s="75"/>
      <c r="AJ26" s="76"/>
      <c r="AK26" s="77" t="s">
        <v>11</v>
      </c>
      <c r="AL26" s="77"/>
      <c r="AM26" s="77"/>
      <c r="AN26" s="77"/>
      <c r="AO26" s="46"/>
      <c r="AP26" s="77"/>
      <c r="AQ26" s="77"/>
      <c r="AR26" s="77"/>
      <c r="AS26" s="77" t="s">
        <v>11</v>
      </c>
      <c r="AT26" s="77"/>
      <c r="AU26" s="77"/>
      <c r="AV26" s="77"/>
      <c r="AW26" s="46"/>
      <c r="AX26" s="77"/>
      <c r="AY26" s="77"/>
      <c r="AZ26" s="77"/>
      <c r="BA26" s="77" t="s">
        <v>11</v>
      </c>
      <c r="BB26" s="77"/>
      <c r="BC26" s="77"/>
      <c r="BD26" s="77"/>
      <c r="BE26" s="46"/>
    </row>
    <row r="27" spans="1:57" ht="14.45" customHeight="1" x14ac:dyDescent="0.25">
      <c r="A27" s="8" t="s">
        <v>20</v>
      </c>
      <c r="B27" s="78" t="s">
        <v>10</v>
      </c>
      <c r="C27" s="79"/>
      <c r="D27" s="79"/>
      <c r="E27" s="79"/>
      <c r="F27" s="80"/>
      <c r="G27" s="77"/>
      <c r="H27" s="77"/>
      <c r="I27" s="97"/>
      <c r="J27" s="78" t="s">
        <v>10</v>
      </c>
      <c r="K27" s="79"/>
      <c r="L27" s="80"/>
      <c r="M27" s="77"/>
      <c r="N27" s="77"/>
      <c r="O27" s="77"/>
      <c r="P27" s="77"/>
      <c r="Q27" s="100"/>
      <c r="R27" s="78" t="s">
        <v>10</v>
      </c>
      <c r="S27" s="79"/>
      <c r="T27" s="79"/>
      <c r="U27" s="79"/>
      <c r="V27" s="80"/>
      <c r="W27" s="77"/>
      <c r="X27" s="77"/>
      <c r="Y27" s="38"/>
      <c r="Z27" s="78" t="s">
        <v>10</v>
      </c>
      <c r="AA27" s="79"/>
      <c r="AB27" s="79"/>
      <c r="AC27" s="79"/>
      <c r="AD27" s="80"/>
      <c r="AE27" s="77"/>
      <c r="AF27" s="77"/>
      <c r="AG27" s="46"/>
      <c r="AH27" s="78" t="s">
        <v>10</v>
      </c>
      <c r="AI27" s="79"/>
      <c r="AJ27" s="80"/>
      <c r="AK27" s="77"/>
      <c r="AL27" s="77"/>
      <c r="AM27" s="77"/>
      <c r="AN27" s="77"/>
      <c r="AO27" s="46"/>
      <c r="AP27" s="175" t="s">
        <v>10</v>
      </c>
      <c r="AQ27" s="175"/>
      <c r="AR27" s="175"/>
      <c r="AS27" s="77"/>
      <c r="AT27" s="77"/>
      <c r="AU27" s="77"/>
      <c r="AV27" s="77"/>
      <c r="AW27" s="46"/>
      <c r="AX27" s="175" t="s">
        <v>10</v>
      </c>
      <c r="AY27" s="175"/>
      <c r="AZ27" s="175"/>
      <c r="BA27" s="77"/>
      <c r="BB27" s="77"/>
      <c r="BC27" s="77"/>
      <c r="BD27" s="77"/>
      <c r="BE27" s="46"/>
    </row>
    <row r="28" spans="1:57" x14ac:dyDescent="0.2">
      <c r="A28" s="142"/>
      <c r="B28" s="104" t="s">
        <v>102</v>
      </c>
      <c r="C28" s="104"/>
      <c r="D28" s="104"/>
      <c r="E28" s="104"/>
      <c r="F28" s="104"/>
      <c r="G28" s="145">
        <v>7.5600000000000001E-2</v>
      </c>
      <c r="H28" s="146"/>
      <c r="I28" s="97"/>
      <c r="J28" s="152" t="s">
        <v>26</v>
      </c>
      <c r="K28" s="153"/>
      <c r="L28" s="154"/>
      <c r="M28" s="81">
        <v>0.99309999999999998</v>
      </c>
      <c r="N28" s="82"/>
      <c r="O28" s="82"/>
      <c r="P28" s="83"/>
      <c r="Q28" s="100"/>
      <c r="R28" s="131" t="s">
        <v>102</v>
      </c>
      <c r="S28" s="132"/>
      <c r="T28" s="132"/>
      <c r="U28" s="132"/>
      <c r="V28" s="133"/>
      <c r="W28" s="102">
        <v>7.7600000000000002E-2</v>
      </c>
      <c r="X28" s="103"/>
      <c r="Y28" s="43"/>
      <c r="Z28" s="55" t="s">
        <v>76</v>
      </c>
      <c r="AA28" s="56"/>
      <c r="AB28" s="56"/>
      <c r="AC28" s="56"/>
      <c r="AD28" s="73"/>
      <c r="AE28" s="163">
        <v>9.4200000000000006E-2</v>
      </c>
      <c r="AF28" s="164"/>
      <c r="AG28" s="46"/>
      <c r="AH28" s="55" t="s">
        <v>78</v>
      </c>
      <c r="AI28" s="56"/>
      <c r="AJ28" s="56"/>
      <c r="AK28" s="81">
        <v>0.1017</v>
      </c>
      <c r="AL28" s="82"/>
      <c r="AM28" s="82"/>
      <c r="AN28" s="83"/>
      <c r="AO28" s="46"/>
      <c r="AP28" s="56" t="s">
        <v>129</v>
      </c>
      <c r="AQ28" s="56"/>
      <c r="AR28" s="56"/>
      <c r="AS28" s="81">
        <v>4.41E-2</v>
      </c>
      <c r="AT28" s="82"/>
      <c r="AU28" s="82"/>
      <c r="AV28" s="82"/>
      <c r="AW28" s="46"/>
      <c r="AX28" s="176" t="s">
        <v>135</v>
      </c>
      <c r="AY28" s="176"/>
      <c r="AZ28" s="176"/>
      <c r="BA28" s="54">
        <v>1.1619671896881878E-2</v>
      </c>
      <c r="BB28" s="54"/>
      <c r="BC28" s="54"/>
      <c r="BD28" s="54"/>
      <c r="BE28" s="46"/>
    </row>
    <row r="29" spans="1:57" ht="15.6" customHeight="1" x14ac:dyDescent="0.2">
      <c r="A29" s="143"/>
      <c r="B29" s="104" t="s">
        <v>103</v>
      </c>
      <c r="C29" s="104"/>
      <c r="D29" s="104"/>
      <c r="E29" s="104"/>
      <c r="F29" s="104"/>
      <c r="G29" s="145">
        <v>6.7100000000000007E-2</v>
      </c>
      <c r="H29" s="146"/>
      <c r="I29" s="97"/>
      <c r="J29" s="152" t="s">
        <v>27</v>
      </c>
      <c r="K29" s="153"/>
      <c r="L29" s="154"/>
      <c r="M29" s="81">
        <v>6.9000000000000172E-3</v>
      </c>
      <c r="N29" s="82"/>
      <c r="O29" s="82"/>
      <c r="P29" s="83"/>
      <c r="Q29" s="100"/>
      <c r="R29" s="131" t="s">
        <v>111</v>
      </c>
      <c r="S29" s="132"/>
      <c r="T29" s="132"/>
      <c r="U29" s="132"/>
      <c r="V29" s="133"/>
      <c r="W29" s="102">
        <v>4.4999999999999998E-2</v>
      </c>
      <c r="X29" s="103"/>
      <c r="Y29" s="43"/>
      <c r="Z29" s="55" t="s">
        <v>78</v>
      </c>
      <c r="AA29" s="56"/>
      <c r="AB29" s="56"/>
      <c r="AC29" s="56"/>
      <c r="AD29" s="73"/>
      <c r="AE29" s="163">
        <v>5.2200000000000003E-2</v>
      </c>
      <c r="AF29" s="164"/>
      <c r="AG29" s="46"/>
      <c r="AH29" s="55" t="s">
        <v>121</v>
      </c>
      <c r="AI29" s="56"/>
      <c r="AJ29" s="56"/>
      <c r="AK29" s="81">
        <v>3.3700000000000001E-2</v>
      </c>
      <c r="AL29" s="82"/>
      <c r="AM29" s="82"/>
      <c r="AN29" s="83"/>
      <c r="AO29" s="46"/>
      <c r="AP29" s="56" t="s">
        <v>102</v>
      </c>
      <c r="AQ29" s="56"/>
      <c r="AR29" s="56"/>
      <c r="AS29" s="81">
        <v>3.1699999999999999E-2</v>
      </c>
      <c r="AT29" s="82"/>
      <c r="AU29" s="82"/>
      <c r="AV29" s="82"/>
      <c r="AW29" s="46"/>
      <c r="AX29" s="176" t="s">
        <v>136</v>
      </c>
      <c r="AY29" s="176"/>
      <c r="AZ29" s="176"/>
      <c r="BA29" s="54">
        <v>1.1400162908342622E-2</v>
      </c>
      <c r="BB29" s="54"/>
      <c r="BC29" s="54"/>
      <c r="BD29" s="54"/>
      <c r="BE29" s="46"/>
    </row>
    <row r="30" spans="1:57" ht="15" customHeight="1" x14ac:dyDescent="0.2">
      <c r="A30" s="143"/>
      <c r="B30" s="104" t="s">
        <v>104</v>
      </c>
      <c r="C30" s="104"/>
      <c r="D30" s="104"/>
      <c r="E30" s="104"/>
      <c r="F30" s="104"/>
      <c r="G30" s="145">
        <v>5.8500000000000003E-2</v>
      </c>
      <c r="H30" s="146"/>
      <c r="I30" s="97"/>
      <c r="J30" s="152"/>
      <c r="K30" s="153"/>
      <c r="L30" s="154"/>
      <c r="M30" s="81"/>
      <c r="N30" s="82"/>
      <c r="O30" s="82"/>
      <c r="P30" s="83"/>
      <c r="Q30" s="100"/>
      <c r="R30" s="131" t="s">
        <v>105</v>
      </c>
      <c r="S30" s="132"/>
      <c r="T30" s="132"/>
      <c r="U30" s="132"/>
      <c r="V30" s="133"/>
      <c r="W30" s="102">
        <v>3.9E-2</v>
      </c>
      <c r="X30" s="103"/>
      <c r="Y30" s="43"/>
      <c r="Z30" s="55" t="s">
        <v>70</v>
      </c>
      <c r="AA30" s="56"/>
      <c r="AB30" s="56"/>
      <c r="AC30" s="56"/>
      <c r="AD30" s="73"/>
      <c r="AE30" s="163">
        <v>4.7600000000000003E-2</v>
      </c>
      <c r="AF30" s="164"/>
      <c r="AG30" s="46"/>
      <c r="AH30" s="55" t="s">
        <v>122</v>
      </c>
      <c r="AI30" s="56"/>
      <c r="AJ30" s="56"/>
      <c r="AK30" s="81">
        <v>2.4299999999999999E-2</v>
      </c>
      <c r="AL30" s="82"/>
      <c r="AM30" s="82"/>
      <c r="AN30" s="83"/>
      <c r="AO30" s="46"/>
      <c r="AP30" s="56" t="s">
        <v>78</v>
      </c>
      <c r="AQ30" s="56"/>
      <c r="AR30" s="56"/>
      <c r="AS30" s="81">
        <v>3.1099999999999999E-2</v>
      </c>
      <c r="AT30" s="82"/>
      <c r="AU30" s="82"/>
      <c r="AV30" s="83"/>
      <c r="AW30" s="46"/>
      <c r="AX30" s="176" t="s">
        <v>137</v>
      </c>
      <c r="AY30" s="176"/>
      <c r="AZ30" s="176"/>
      <c r="BA30" s="54">
        <v>1.1270642201834862E-2</v>
      </c>
      <c r="BB30" s="54"/>
      <c r="BC30" s="54"/>
      <c r="BD30" s="54"/>
      <c r="BE30" s="46"/>
    </row>
    <row r="31" spans="1:57" ht="15.6" customHeight="1" x14ac:dyDescent="0.2">
      <c r="A31" s="143"/>
      <c r="B31" s="104" t="s">
        <v>105</v>
      </c>
      <c r="C31" s="104"/>
      <c r="D31" s="104"/>
      <c r="E31" s="104"/>
      <c r="F31" s="104"/>
      <c r="G31" s="145">
        <v>5.6800000000000003E-2</v>
      </c>
      <c r="H31" s="146"/>
      <c r="I31" s="97"/>
      <c r="J31" s="81"/>
      <c r="K31" s="82"/>
      <c r="L31" s="83"/>
      <c r="M31" s="54"/>
      <c r="N31" s="54"/>
      <c r="O31" s="54"/>
      <c r="P31" s="54"/>
      <c r="Q31" s="100"/>
      <c r="R31" s="131" t="s">
        <v>110</v>
      </c>
      <c r="S31" s="132"/>
      <c r="T31" s="132"/>
      <c r="U31" s="132"/>
      <c r="V31" s="133"/>
      <c r="W31" s="102">
        <v>3.8899999999999997E-2</v>
      </c>
      <c r="X31" s="103"/>
      <c r="Y31" s="43"/>
      <c r="Z31" s="55" t="s">
        <v>96</v>
      </c>
      <c r="AA31" s="56"/>
      <c r="AB31" s="56"/>
      <c r="AC31" s="56"/>
      <c r="AD31" s="73"/>
      <c r="AE31" s="163">
        <v>2.58E-2</v>
      </c>
      <c r="AF31" s="164"/>
      <c r="AG31" s="46"/>
      <c r="AH31" s="55" t="s">
        <v>76</v>
      </c>
      <c r="AI31" s="56"/>
      <c r="AJ31" s="56"/>
      <c r="AK31" s="54">
        <v>1.7999999999999999E-2</v>
      </c>
      <c r="AL31" s="54"/>
      <c r="AM31" s="54"/>
      <c r="AN31" s="54"/>
      <c r="AO31" s="46"/>
      <c r="AP31" s="56" t="s">
        <v>130</v>
      </c>
      <c r="AQ31" s="56"/>
      <c r="AR31" s="56"/>
      <c r="AS31" s="54">
        <v>0.03</v>
      </c>
      <c r="AT31" s="54"/>
      <c r="AU31" s="54"/>
      <c r="AV31" s="81"/>
      <c r="AW31" s="46"/>
      <c r="AX31" s="176" t="s">
        <v>138</v>
      </c>
      <c r="AY31" s="176"/>
      <c r="AZ31" s="176"/>
      <c r="BA31" s="54">
        <v>1.1215857841035756E-2</v>
      </c>
      <c r="BB31" s="54"/>
      <c r="BC31" s="54"/>
      <c r="BD31" s="54"/>
      <c r="BE31" s="46"/>
    </row>
    <row r="32" spans="1:57" ht="17.100000000000001" customHeight="1" x14ac:dyDescent="0.2">
      <c r="A32" s="143"/>
      <c r="B32" s="104" t="s">
        <v>106</v>
      </c>
      <c r="C32" s="104"/>
      <c r="D32" s="104"/>
      <c r="E32" s="104"/>
      <c r="F32" s="104"/>
      <c r="G32" s="145">
        <v>5.5300000000000002E-2</v>
      </c>
      <c r="H32" s="146"/>
      <c r="I32" s="97"/>
      <c r="J32" s="81"/>
      <c r="K32" s="82"/>
      <c r="L32" s="83"/>
      <c r="M32" s="54"/>
      <c r="N32" s="54"/>
      <c r="O32" s="54"/>
      <c r="P32" s="54"/>
      <c r="Q32" s="100"/>
      <c r="R32" s="131" t="s">
        <v>114</v>
      </c>
      <c r="S32" s="132"/>
      <c r="T32" s="132"/>
      <c r="U32" s="132"/>
      <c r="V32" s="133"/>
      <c r="W32" s="102">
        <v>3.5099999999999999E-2</v>
      </c>
      <c r="X32" s="103"/>
      <c r="Y32" s="43"/>
      <c r="Z32" s="55" t="s">
        <v>90</v>
      </c>
      <c r="AA32" s="56"/>
      <c r="AB32" s="56"/>
      <c r="AC32" s="56"/>
      <c r="AD32" s="73"/>
      <c r="AE32" s="163">
        <v>2.5399999999999999E-2</v>
      </c>
      <c r="AF32" s="164"/>
      <c r="AG32" s="46"/>
      <c r="AH32" s="55" t="s">
        <v>123</v>
      </c>
      <c r="AI32" s="56"/>
      <c r="AJ32" s="56"/>
      <c r="AK32" s="54">
        <v>9.4999999999999998E-3</v>
      </c>
      <c r="AL32" s="54"/>
      <c r="AM32" s="54"/>
      <c r="AN32" s="54"/>
      <c r="AO32" s="46"/>
      <c r="AP32" s="56" t="s">
        <v>122</v>
      </c>
      <c r="AQ32" s="56"/>
      <c r="AR32" s="56"/>
      <c r="AS32" s="54">
        <v>2.9700000000000001E-2</v>
      </c>
      <c r="AT32" s="54"/>
      <c r="AU32" s="54"/>
      <c r="AV32" s="81"/>
      <c r="AW32" s="46"/>
      <c r="AX32" s="176" t="s">
        <v>139</v>
      </c>
      <c r="AY32" s="176"/>
      <c r="AZ32" s="176"/>
      <c r="BA32" s="54">
        <v>1.1209522992940639E-2</v>
      </c>
      <c r="BB32" s="54"/>
      <c r="BC32" s="54"/>
      <c r="BD32" s="54"/>
      <c r="BE32" s="46"/>
    </row>
    <row r="33" spans="1:57" ht="14.45" customHeight="1" x14ac:dyDescent="0.2">
      <c r="A33" s="143"/>
      <c r="B33" s="104" t="s">
        <v>107</v>
      </c>
      <c r="C33" s="104"/>
      <c r="D33" s="104"/>
      <c r="E33" s="104"/>
      <c r="F33" s="104"/>
      <c r="G33" s="145">
        <v>4.6600000000000003E-2</v>
      </c>
      <c r="H33" s="146"/>
      <c r="I33" s="97"/>
      <c r="J33" s="81"/>
      <c r="K33" s="82"/>
      <c r="L33" s="83"/>
      <c r="M33" s="54"/>
      <c r="N33" s="54"/>
      <c r="O33" s="54"/>
      <c r="P33" s="54"/>
      <c r="Q33" s="100"/>
      <c r="R33" s="131" t="s">
        <v>115</v>
      </c>
      <c r="S33" s="132"/>
      <c r="T33" s="132"/>
      <c r="U33" s="132"/>
      <c r="V33" s="133"/>
      <c r="W33" s="102">
        <v>3.39E-2</v>
      </c>
      <c r="X33" s="103"/>
      <c r="Y33" s="43"/>
      <c r="Z33" s="55" t="s">
        <v>81</v>
      </c>
      <c r="AA33" s="56"/>
      <c r="AB33" s="56"/>
      <c r="AC33" s="56"/>
      <c r="AD33" s="73"/>
      <c r="AE33" s="163">
        <v>2.1000000000000001E-2</v>
      </c>
      <c r="AF33" s="164"/>
      <c r="AG33" s="46"/>
      <c r="AH33" s="55" t="s">
        <v>124</v>
      </c>
      <c r="AI33" s="56"/>
      <c r="AJ33" s="56"/>
      <c r="AK33" s="54">
        <v>7.6999999999999985E-3</v>
      </c>
      <c r="AL33" s="54"/>
      <c r="AM33" s="54"/>
      <c r="AN33" s="54"/>
      <c r="AO33" s="46"/>
      <c r="AP33" s="56" t="s">
        <v>116</v>
      </c>
      <c r="AQ33" s="56"/>
      <c r="AR33" s="56"/>
      <c r="AS33" s="54">
        <v>2.9399999999999999E-2</v>
      </c>
      <c r="AT33" s="54"/>
      <c r="AU33" s="54"/>
      <c r="AV33" s="81"/>
      <c r="AW33" s="46"/>
      <c r="AX33" s="176" t="s">
        <v>140</v>
      </c>
      <c r="AY33" s="176"/>
      <c r="AZ33" s="176"/>
      <c r="BA33" s="54">
        <v>1.1114115864986139E-2</v>
      </c>
      <c r="BB33" s="54"/>
      <c r="BC33" s="54"/>
      <c r="BD33" s="54"/>
      <c r="BE33" s="46"/>
    </row>
    <row r="34" spans="1:57" ht="15.6" customHeight="1" x14ac:dyDescent="0.2">
      <c r="A34" s="143"/>
      <c r="B34" s="104" t="s">
        <v>108</v>
      </c>
      <c r="C34" s="104"/>
      <c r="D34" s="104"/>
      <c r="E34" s="104"/>
      <c r="F34" s="104"/>
      <c r="G34" s="145">
        <v>4.58E-2</v>
      </c>
      <c r="H34" s="146"/>
      <c r="I34" s="97"/>
      <c r="J34" s="81"/>
      <c r="K34" s="82"/>
      <c r="L34" s="83"/>
      <c r="M34" s="54"/>
      <c r="N34" s="54"/>
      <c r="O34" s="54"/>
      <c r="P34" s="54"/>
      <c r="Q34" s="100"/>
      <c r="R34" s="131" t="s">
        <v>116</v>
      </c>
      <c r="S34" s="132"/>
      <c r="T34" s="132"/>
      <c r="U34" s="132"/>
      <c r="V34" s="133"/>
      <c r="W34" s="102">
        <v>3.1300000000000001E-2</v>
      </c>
      <c r="X34" s="103"/>
      <c r="Y34" s="43"/>
      <c r="Z34" s="55" t="s">
        <v>97</v>
      </c>
      <c r="AA34" s="56"/>
      <c r="AB34" s="56"/>
      <c r="AC34" s="56"/>
      <c r="AD34" s="73"/>
      <c r="AE34" s="163">
        <v>1.9E-2</v>
      </c>
      <c r="AF34" s="164"/>
      <c r="AG34" s="46"/>
      <c r="AH34" s="55" t="s">
        <v>125</v>
      </c>
      <c r="AI34" s="56"/>
      <c r="AJ34" s="56"/>
      <c r="AK34" s="54">
        <v>6.4000000000000003E-3</v>
      </c>
      <c r="AL34" s="54"/>
      <c r="AM34" s="54"/>
      <c r="AN34" s="54"/>
      <c r="AO34" s="46"/>
      <c r="AP34" s="56" t="s">
        <v>131</v>
      </c>
      <c r="AQ34" s="56"/>
      <c r="AR34" s="56"/>
      <c r="AS34" s="54">
        <v>2.87E-2</v>
      </c>
      <c r="AT34" s="54"/>
      <c r="AU34" s="54"/>
      <c r="AV34" s="81"/>
      <c r="AW34" s="46"/>
      <c r="AX34" s="176" t="s">
        <v>141</v>
      </c>
      <c r="AY34" s="176"/>
      <c r="AZ34" s="176"/>
      <c r="BA34" s="54">
        <v>1.1111103489668182E-2</v>
      </c>
      <c r="BB34" s="54"/>
      <c r="BC34" s="54"/>
      <c r="BD34" s="54"/>
      <c r="BE34" s="46"/>
    </row>
    <row r="35" spans="1:57" ht="15.6" customHeight="1" x14ac:dyDescent="0.2">
      <c r="A35" s="143"/>
      <c r="B35" s="104" t="s">
        <v>109</v>
      </c>
      <c r="C35" s="104"/>
      <c r="D35" s="104"/>
      <c r="E35" s="104"/>
      <c r="F35" s="104"/>
      <c r="G35" s="145">
        <v>4.4999999999999998E-2</v>
      </c>
      <c r="H35" s="146"/>
      <c r="I35" s="97"/>
      <c r="J35" s="81"/>
      <c r="K35" s="82"/>
      <c r="L35" s="83"/>
      <c r="M35" s="54"/>
      <c r="N35" s="54"/>
      <c r="O35" s="54"/>
      <c r="P35" s="54"/>
      <c r="Q35" s="100"/>
      <c r="R35" s="131" t="s">
        <v>117</v>
      </c>
      <c r="S35" s="132"/>
      <c r="T35" s="132"/>
      <c r="U35" s="132"/>
      <c r="V35" s="133"/>
      <c r="W35" s="102">
        <v>3.0499999999999999E-2</v>
      </c>
      <c r="X35" s="103"/>
      <c r="Y35" s="43"/>
      <c r="Z35" s="55" t="s">
        <v>98</v>
      </c>
      <c r="AA35" s="56"/>
      <c r="AB35" s="56"/>
      <c r="AC35" s="56"/>
      <c r="AD35" s="73"/>
      <c r="AE35" s="163">
        <v>1.6500000000000001E-2</v>
      </c>
      <c r="AF35" s="164"/>
      <c r="AG35" s="46"/>
      <c r="AH35" s="55" t="s">
        <v>126</v>
      </c>
      <c r="AI35" s="56"/>
      <c r="AJ35" s="56"/>
      <c r="AK35" s="54">
        <v>6.3E-3</v>
      </c>
      <c r="AL35" s="54"/>
      <c r="AM35" s="54"/>
      <c r="AN35" s="54"/>
      <c r="AO35" s="46"/>
      <c r="AP35" s="56" t="s">
        <v>125</v>
      </c>
      <c r="AQ35" s="56"/>
      <c r="AR35" s="56"/>
      <c r="AS35" s="54">
        <v>2.86E-2</v>
      </c>
      <c r="AT35" s="54"/>
      <c r="AU35" s="54"/>
      <c r="AV35" s="81"/>
      <c r="AW35" s="46"/>
      <c r="AX35" s="176" t="s">
        <v>142</v>
      </c>
      <c r="AY35" s="176"/>
      <c r="AZ35" s="176"/>
      <c r="BA35" s="54">
        <v>1.104880962588242E-2</v>
      </c>
      <c r="BB35" s="54"/>
      <c r="BC35" s="54"/>
      <c r="BD35" s="54"/>
      <c r="BE35" s="46"/>
    </row>
    <row r="36" spans="1:57" ht="15.6" customHeight="1" x14ac:dyDescent="0.2">
      <c r="A36" s="143"/>
      <c r="B36" s="104" t="s">
        <v>110</v>
      </c>
      <c r="C36" s="104"/>
      <c r="D36" s="104"/>
      <c r="E36" s="104"/>
      <c r="F36" s="104"/>
      <c r="G36" s="145">
        <v>3.9100000000000003E-2</v>
      </c>
      <c r="H36" s="146"/>
      <c r="I36" s="97"/>
      <c r="J36" s="81"/>
      <c r="K36" s="82"/>
      <c r="L36" s="83"/>
      <c r="M36" s="54"/>
      <c r="N36" s="54"/>
      <c r="O36" s="54"/>
      <c r="P36" s="54"/>
      <c r="Q36" s="100"/>
      <c r="R36" s="131" t="s">
        <v>118</v>
      </c>
      <c r="S36" s="132"/>
      <c r="T36" s="132"/>
      <c r="U36" s="132"/>
      <c r="V36" s="133"/>
      <c r="W36" s="102">
        <v>0.03</v>
      </c>
      <c r="X36" s="103"/>
      <c r="Y36" s="43"/>
      <c r="Z36" s="55" t="s">
        <v>99</v>
      </c>
      <c r="AA36" s="56"/>
      <c r="AB36" s="56"/>
      <c r="AC36" s="56"/>
      <c r="AD36" s="73"/>
      <c r="AE36" s="163">
        <v>1.49E-2</v>
      </c>
      <c r="AF36" s="164"/>
      <c r="AG36" s="46"/>
      <c r="AH36" s="55" t="s">
        <v>114</v>
      </c>
      <c r="AI36" s="56"/>
      <c r="AJ36" s="56"/>
      <c r="AK36" s="54">
        <v>6.3E-3</v>
      </c>
      <c r="AL36" s="54"/>
      <c r="AM36" s="54"/>
      <c r="AN36" s="54"/>
      <c r="AO36" s="46"/>
      <c r="AP36" s="56" t="s">
        <v>132</v>
      </c>
      <c r="AQ36" s="56"/>
      <c r="AR36" s="56"/>
      <c r="AS36" s="54">
        <v>2.7699999999999999E-2</v>
      </c>
      <c r="AT36" s="54"/>
      <c r="AU36" s="54"/>
      <c r="AV36" s="81"/>
      <c r="AW36" s="46"/>
      <c r="AX36" s="176" t="s">
        <v>89</v>
      </c>
      <c r="AY36" s="176"/>
      <c r="AZ36" s="176"/>
      <c r="BA36" s="54">
        <v>1.1033096115922148E-2</v>
      </c>
      <c r="BB36" s="54"/>
      <c r="BC36" s="54"/>
      <c r="BD36" s="54"/>
      <c r="BE36" s="46"/>
    </row>
    <row r="37" spans="1:57" ht="15.6" customHeight="1" x14ac:dyDescent="0.2">
      <c r="A37" s="144"/>
      <c r="B37" s="104" t="s">
        <v>111</v>
      </c>
      <c r="C37" s="104"/>
      <c r="D37" s="104"/>
      <c r="E37" s="104"/>
      <c r="F37" s="104"/>
      <c r="G37" s="145">
        <v>3.9E-2</v>
      </c>
      <c r="H37" s="146"/>
      <c r="I37" s="97"/>
      <c r="J37" s="81"/>
      <c r="K37" s="82"/>
      <c r="L37" s="83"/>
      <c r="M37" s="54"/>
      <c r="N37" s="54"/>
      <c r="O37" s="54"/>
      <c r="P37" s="54"/>
      <c r="Q37" s="100"/>
      <c r="R37" s="131" t="s">
        <v>119</v>
      </c>
      <c r="S37" s="132"/>
      <c r="T37" s="132"/>
      <c r="U37" s="132"/>
      <c r="V37" s="133"/>
      <c r="W37" s="102">
        <v>2.9000000000000001E-2</v>
      </c>
      <c r="X37" s="103"/>
      <c r="Y37" s="43"/>
      <c r="Z37" s="55" t="s">
        <v>100</v>
      </c>
      <c r="AA37" s="56"/>
      <c r="AB37" s="56"/>
      <c r="AC37" s="56"/>
      <c r="AD37" s="73"/>
      <c r="AE37" s="163">
        <v>1.47E-2</v>
      </c>
      <c r="AF37" s="164"/>
      <c r="AG37" s="46"/>
      <c r="AH37" s="55" t="s">
        <v>127</v>
      </c>
      <c r="AI37" s="56"/>
      <c r="AJ37" s="56"/>
      <c r="AK37" s="54">
        <v>5.7000000000000002E-3</v>
      </c>
      <c r="AL37" s="54"/>
      <c r="AM37" s="54"/>
      <c r="AN37" s="54"/>
      <c r="AO37" s="46"/>
      <c r="AP37" s="56" t="s">
        <v>133</v>
      </c>
      <c r="AQ37" s="56"/>
      <c r="AR37" s="56"/>
      <c r="AS37" s="54">
        <v>2.7300000000000001E-2</v>
      </c>
      <c r="AT37" s="54"/>
      <c r="AU37" s="54"/>
      <c r="AV37" s="81"/>
      <c r="AW37" s="46"/>
      <c r="AX37" s="176" t="s">
        <v>143</v>
      </c>
      <c r="AY37" s="176"/>
      <c r="AZ37" s="176"/>
      <c r="BA37" s="54">
        <v>1.0945025579467834E-2</v>
      </c>
      <c r="BB37" s="54"/>
      <c r="BC37" s="54"/>
      <c r="BD37" s="54"/>
      <c r="BE37" s="46"/>
    </row>
    <row r="38" spans="1:57" ht="15.75" x14ac:dyDescent="0.25">
      <c r="A38" s="6"/>
      <c r="B38" s="68" t="s">
        <v>12</v>
      </c>
      <c r="C38" s="69"/>
      <c r="D38" s="69"/>
      <c r="E38" s="69"/>
      <c r="F38" s="70"/>
      <c r="G38" s="149">
        <f>SUM(G28:H37)</f>
        <v>0.52880000000000005</v>
      </c>
      <c r="H38" s="150"/>
      <c r="I38" s="98"/>
      <c r="J38" s="61" t="s">
        <v>12</v>
      </c>
      <c r="K38" s="62"/>
      <c r="L38" s="63"/>
      <c r="M38" s="64">
        <f>SUM(M28:M37)</f>
        <v>1</v>
      </c>
      <c r="N38" s="64"/>
      <c r="O38" s="64"/>
      <c r="P38" s="64"/>
      <c r="Q38" s="100"/>
      <c r="R38" s="68" t="s">
        <v>12</v>
      </c>
      <c r="S38" s="69"/>
      <c r="T38" s="69"/>
      <c r="U38" s="69"/>
      <c r="V38" s="70"/>
      <c r="W38" s="105">
        <f>SUM(W28:X37)</f>
        <v>0.39029999999999998</v>
      </c>
      <c r="X38" s="106"/>
      <c r="Y38" s="44"/>
      <c r="Z38" s="68" t="s">
        <v>12</v>
      </c>
      <c r="AA38" s="69"/>
      <c r="AB38" s="69"/>
      <c r="AC38" s="69"/>
      <c r="AD38" s="70"/>
      <c r="AE38" s="71">
        <f>SUM(AE28:AF37)</f>
        <v>0.33130000000000004</v>
      </c>
      <c r="AF38" s="72"/>
      <c r="AG38" s="46"/>
      <c r="AH38" s="61" t="s">
        <v>12</v>
      </c>
      <c r="AI38" s="62"/>
      <c r="AJ38" s="63"/>
      <c r="AK38" s="64">
        <f>SUM(AK28:AK37)</f>
        <v>0.21959999999999996</v>
      </c>
      <c r="AL38" s="64"/>
      <c r="AM38" s="64"/>
      <c r="AN38" s="64"/>
      <c r="AO38" s="46"/>
      <c r="AP38" s="61" t="s">
        <v>12</v>
      </c>
      <c r="AQ38" s="62"/>
      <c r="AR38" s="63"/>
      <c r="AS38" s="64">
        <f>SUM(AS28:AS37)</f>
        <v>0.30830000000000002</v>
      </c>
      <c r="AT38" s="64"/>
      <c r="AU38" s="64"/>
      <c r="AV38" s="64"/>
      <c r="AW38" s="46"/>
      <c r="AX38" s="182" t="s">
        <v>12</v>
      </c>
      <c r="AY38" s="182"/>
      <c r="AZ38" s="182"/>
      <c r="BA38" s="64">
        <f>SUM(BA28:BA37)</f>
        <v>0.11196800851696248</v>
      </c>
      <c r="BB38" s="64"/>
      <c r="BC38" s="64"/>
      <c r="BD38" s="64"/>
      <c r="BE38" s="46"/>
    </row>
    <row r="39" spans="1:57" x14ac:dyDescent="0.25">
      <c r="A39" s="6"/>
      <c r="B39" s="16"/>
      <c r="Q39" s="100"/>
      <c r="R39" s="16"/>
      <c r="Z39" s="16"/>
      <c r="AG39" s="46"/>
      <c r="AO39" s="46"/>
      <c r="AW39" s="46"/>
      <c r="AX39" s="46"/>
      <c r="AY39" s="46"/>
      <c r="AZ39" s="46"/>
      <c r="BA39" s="46"/>
      <c r="BB39" s="46"/>
      <c r="BC39" s="46"/>
      <c r="BD39" s="46"/>
      <c r="BE39" s="46"/>
    </row>
    <row r="40" spans="1:57" ht="31.5" x14ac:dyDescent="0.25">
      <c r="A40" s="3" t="s">
        <v>95</v>
      </c>
      <c r="B40" s="65" t="s">
        <v>112</v>
      </c>
      <c r="C40" s="66"/>
      <c r="D40" s="66"/>
      <c r="E40" s="66"/>
      <c r="F40" s="66"/>
      <c r="G40" s="66"/>
      <c r="H40" s="67"/>
      <c r="I40" s="19"/>
      <c r="J40" s="19"/>
      <c r="K40" s="134" t="s">
        <v>113</v>
      </c>
      <c r="L40" s="134"/>
      <c r="M40" s="134"/>
      <c r="N40" s="134"/>
      <c r="O40" s="134"/>
      <c r="P40" s="134"/>
      <c r="Q40" s="100"/>
      <c r="R40" s="65" t="s">
        <v>120</v>
      </c>
      <c r="S40" s="66"/>
      <c r="T40" s="66"/>
      <c r="U40" s="66"/>
      <c r="V40" s="66"/>
      <c r="W40" s="66"/>
      <c r="X40" s="67"/>
      <c r="Y40" s="37"/>
      <c r="Z40" s="65" t="s">
        <v>101</v>
      </c>
      <c r="AA40" s="66"/>
      <c r="AB40" s="66"/>
      <c r="AC40" s="66"/>
      <c r="AD40" s="66"/>
      <c r="AE40" s="66"/>
      <c r="AF40" s="67"/>
      <c r="AG40" s="46"/>
      <c r="AH40" s="65" t="s">
        <v>128</v>
      </c>
      <c r="AI40" s="66"/>
      <c r="AJ40" s="66"/>
      <c r="AK40" s="66"/>
      <c r="AL40" s="66"/>
      <c r="AM40" s="66"/>
      <c r="AN40" s="67"/>
      <c r="AO40" s="46"/>
      <c r="AP40" s="65" t="s">
        <v>134</v>
      </c>
      <c r="AQ40" s="66"/>
      <c r="AR40" s="66"/>
      <c r="AS40" s="66"/>
      <c r="AT40" s="66"/>
      <c r="AU40" s="66"/>
      <c r="AV40" s="67"/>
      <c r="AW40" s="46"/>
      <c r="AX40" s="183" t="s">
        <v>144</v>
      </c>
      <c r="AY40" s="183"/>
      <c r="AZ40" s="183"/>
      <c r="BA40" s="183"/>
      <c r="BB40" s="183"/>
      <c r="BC40" s="183"/>
      <c r="BD40" s="183"/>
      <c r="BE40" s="46"/>
    </row>
    <row r="41" spans="1:57" x14ac:dyDescent="0.25">
      <c r="A41" s="6"/>
      <c r="B41" s="6"/>
      <c r="C41" s="57"/>
      <c r="D41" s="57"/>
      <c r="E41" s="57"/>
      <c r="F41" s="57"/>
      <c r="G41" s="14"/>
      <c r="H41" s="14"/>
      <c r="I41" s="14"/>
      <c r="J41" s="14"/>
      <c r="K41" s="57"/>
      <c r="L41" s="57"/>
      <c r="M41" s="57"/>
      <c r="N41" s="57"/>
      <c r="O41" s="57"/>
      <c r="P41" s="57"/>
      <c r="Q41" s="100"/>
      <c r="R41" s="6"/>
      <c r="S41" s="57"/>
      <c r="T41" s="57"/>
      <c r="U41" s="57"/>
      <c r="V41" s="57"/>
      <c r="W41" s="14"/>
      <c r="X41" s="14"/>
      <c r="Y41" s="14"/>
      <c r="Z41" s="6"/>
      <c r="AA41" s="57"/>
      <c r="AB41" s="57"/>
      <c r="AC41" s="57"/>
      <c r="AD41" s="57"/>
      <c r="AE41" s="14"/>
      <c r="AF41" s="45"/>
      <c r="AG41" s="46"/>
      <c r="AH41" s="6"/>
      <c r="AI41" s="57"/>
      <c r="AJ41" s="57"/>
      <c r="AK41" s="57"/>
      <c r="AL41" s="57"/>
      <c r="AM41" s="14"/>
      <c r="AN41" s="45"/>
      <c r="AO41" s="46"/>
      <c r="AP41" s="6"/>
      <c r="AQ41" s="57"/>
      <c r="AR41" s="57"/>
      <c r="AS41" s="57"/>
      <c r="AT41" s="57"/>
      <c r="AU41" s="14"/>
      <c r="AV41" s="45"/>
      <c r="AW41" s="46"/>
      <c r="AX41" s="6"/>
      <c r="AY41" s="57"/>
      <c r="AZ41" s="57"/>
      <c r="BA41" s="57"/>
      <c r="BB41" s="57"/>
      <c r="BC41" s="14"/>
      <c r="BD41" s="14"/>
      <c r="BE41" s="46"/>
    </row>
    <row r="42" spans="1:57" ht="15.75" x14ac:dyDescent="0.25">
      <c r="A42" s="3" t="s">
        <v>19</v>
      </c>
      <c r="B42" s="3"/>
      <c r="C42" s="57"/>
      <c r="D42" s="57"/>
      <c r="E42" s="57"/>
      <c r="F42" s="57"/>
      <c r="G42" s="14"/>
      <c r="H42" s="14"/>
      <c r="I42" s="14"/>
      <c r="J42" s="14"/>
      <c r="K42" s="57"/>
      <c r="L42" s="57"/>
      <c r="M42" s="57"/>
      <c r="N42" s="57"/>
      <c r="O42" s="57"/>
      <c r="P42" s="57"/>
      <c r="Q42" s="100"/>
      <c r="R42" s="3"/>
      <c r="S42" s="57"/>
      <c r="T42" s="57"/>
      <c r="U42" s="57"/>
      <c r="V42" s="57"/>
      <c r="W42" s="14"/>
      <c r="X42" s="14"/>
      <c r="Y42" s="14"/>
      <c r="Z42" s="3"/>
      <c r="AA42" s="57"/>
      <c r="AB42" s="57"/>
      <c r="AC42" s="57"/>
      <c r="AD42" s="57"/>
      <c r="AE42" s="14"/>
      <c r="AF42" s="45"/>
      <c r="AG42" s="46"/>
      <c r="AH42" s="3"/>
      <c r="AI42" s="57"/>
      <c r="AJ42" s="57"/>
      <c r="AK42" s="57"/>
      <c r="AL42" s="57"/>
      <c r="AM42" s="14"/>
      <c r="AN42" s="45"/>
      <c r="AO42" s="46"/>
      <c r="AP42" s="3"/>
      <c r="AQ42" s="57"/>
      <c r="AR42" s="57"/>
      <c r="AS42" s="57"/>
      <c r="AT42" s="57"/>
      <c r="AU42" s="14"/>
      <c r="AV42" s="45"/>
      <c r="AW42" s="46"/>
      <c r="AX42" s="3"/>
      <c r="AY42" s="57"/>
      <c r="AZ42" s="57"/>
      <c r="BA42" s="57"/>
      <c r="BB42" s="57"/>
      <c r="BC42" s="14"/>
      <c r="BD42" s="14"/>
      <c r="BE42" s="46"/>
    </row>
    <row r="43" spans="1:57" ht="30.95" customHeight="1" x14ac:dyDescent="0.25">
      <c r="A43" s="6" t="s">
        <v>13</v>
      </c>
      <c r="B43" s="58">
        <v>2.35E-2</v>
      </c>
      <c r="C43" s="59"/>
      <c r="D43" s="59"/>
      <c r="E43" s="59"/>
      <c r="F43" s="59"/>
      <c r="G43" s="59"/>
      <c r="H43" s="60"/>
      <c r="I43" s="7"/>
      <c r="J43" s="7"/>
      <c r="K43" s="110">
        <v>3.3E-3</v>
      </c>
      <c r="L43" s="110"/>
      <c r="M43" s="110"/>
      <c r="N43" s="110"/>
      <c r="O43" s="110"/>
      <c r="P43" s="110"/>
      <c r="Q43" s="100"/>
      <c r="R43" s="58">
        <v>2.35E-2</v>
      </c>
      <c r="S43" s="59"/>
      <c r="T43" s="59"/>
      <c r="U43" s="59"/>
      <c r="V43" s="59"/>
      <c r="W43" s="59"/>
      <c r="X43" s="60"/>
      <c r="Y43" s="36"/>
      <c r="Z43" s="58">
        <v>2.2599999999999999E-2</v>
      </c>
      <c r="AA43" s="59"/>
      <c r="AB43" s="59"/>
      <c r="AC43" s="59"/>
      <c r="AD43" s="59"/>
      <c r="AE43" s="59"/>
      <c r="AF43" s="60"/>
      <c r="AG43" s="46"/>
      <c r="AH43" s="58">
        <v>2.3300000000000001E-2</v>
      </c>
      <c r="AI43" s="59"/>
      <c r="AJ43" s="59"/>
      <c r="AK43" s="59"/>
      <c r="AL43" s="59"/>
      <c r="AM43" s="59"/>
      <c r="AN43" s="60"/>
      <c r="AO43" s="48"/>
      <c r="AP43" s="58">
        <v>2.3900000000000001E-2</v>
      </c>
      <c r="AQ43" s="59"/>
      <c r="AR43" s="59"/>
      <c r="AS43" s="59"/>
      <c r="AT43" s="59"/>
      <c r="AU43" s="59"/>
      <c r="AV43" s="60"/>
      <c r="AW43" s="48"/>
      <c r="AX43" s="184" t="s">
        <v>92</v>
      </c>
      <c r="AY43" s="184"/>
      <c r="AZ43" s="184"/>
      <c r="BA43" s="184"/>
      <c r="BB43" s="184"/>
      <c r="BC43" s="184"/>
      <c r="BD43" s="184"/>
      <c r="BE43" s="46"/>
    </row>
    <row r="44" spans="1:57" x14ac:dyDescent="0.25">
      <c r="A44" s="6" t="s">
        <v>14</v>
      </c>
      <c r="B44" s="58">
        <v>9.2999999999999992E-3</v>
      </c>
      <c r="C44" s="59"/>
      <c r="D44" s="59"/>
      <c r="E44" s="59"/>
      <c r="F44" s="59"/>
      <c r="G44" s="59"/>
      <c r="H44" s="60"/>
      <c r="I44" s="7"/>
      <c r="J44" s="7"/>
      <c r="K44" s="110">
        <v>1.2999999999999999E-3</v>
      </c>
      <c r="L44" s="110"/>
      <c r="M44" s="110"/>
      <c r="N44" s="110"/>
      <c r="O44" s="110"/>
      <c r="P44" s="110"/>
      <c r="Q44" s="101"/>
      <c r="R44" s="58">
        <v>9.4999999999999998E-3</v>
      </c>
      <c r="S44" s="59"/>
      <c r="T44" s="59"/>
      <c r="U44" s="59"/>
      <c r="V44" s="59"/>
      <c r="W44" s="59"/>
      <c r="X44" s="60"/>
      <c r="Y44" s="36"/>
      <c r="Z44" s="58">
        <v>8.6E-3</v>
      </c>
      <c r="AA44" s="59"/>
      <c r="AB44" s="59"/>
      <c r="AC44" s="59"/>
      <c r="AD44" s="59"/>
      <c r="AE44" s="59"/>
      <c r="AF44" s="60"/>
      <c r="AG44" s="48"/>
      <c r="AH44" s="58">
        <v>7.1000000000000004E-3</v>
      </c>
      <c r="AI44" s="59"/>
      <c r="AJ44" s="59"/>
      <c r="AK44" s="59"/>
      <c r="AL44" s="59"/>
      <c r="AM44" s="59"/>
      <c r="AN44" s="60"/>
      <c r="AO44" s="48"/>
      <c r="AP44" s="58">
        <v>7.7000000000000002E-3</v>
      </c>
      <c r="AQ44" s="59"/>
      <c r="AR44" s="59"/>
      <c r="AS44" s="59"/>
      <c r="AT44" s="59"/>
      <c r="AU44" s="59"/>
      <c r="AV44" s="60"/>
      <c r="AW44" s="48"/>
      <c r="AX44" s="184" t="s">
        <v>92</v>
      </c>
      <c r="AY44" s="184"/>
      <c r="AZ44" s="184"/>
      <c r="BA44" s="184"/>
      <c r="BB44" s="184"/>
      <c r="BC44" s="184"/>
      <c r="BD44" s="184"/>
      <c r="BE44" s="46"/>
    </row>
    <row r="45" spans="1:57" x14ac:dyDescent="0.25">
      <c r="AH45" s="51"/>
      <c r="AP45" s="51"/>
      <c r="AX45" s="177"/>
    </row>
    <row r="46" spans="1:57" ht="135" customHeight="1" x14ac:dyDescent="0.25">
      <c r="A46" s="13" t="s">
        <v>21</v>
      </c>
      <c r="B46" s="3"/>
      <c r="C46" s="147"/>
      <c r="D46" s="148"/>
      <c r="Z46" s="57"/>
      <c r="AA46" s="57"/>
      <c r="AB46" s="57"/>
      <c r="AC46" s="57"/>
      <c r="AG46" s="49"/>
      <c r="AH46" s="46"/>
      <c r="AI46" s="50"/>
      <c r="AP46" s="46"/>
      <c r="AQ46" s="50"/>
      <c r="AX46" s="46"/>
      <c r="AY46" s="50"/>
    </row>
    <row r="47" spans="1:57" ht="15.6" customHeight="1" x14ac:dyDescent="0.25">
      <c r="A47" s="135" t="s">
        <v>39</v>
      </c>
      <c r="B47" s="140"/>
      <c r="C47" s="138"/>
      <c r="D47" s="138"/>
      <c r="E47" s="138"/>
      <c r="F47" s="138"/>
      <c r="G47" s="138"/>
      <c r="H47" s="138"/>
    </row>
    <row r="48" spans="1:57" x14ac:dyDescent="0.25">
      <c r="A48" s="136"/>
      <c r="B48" s="140"/>
      <c r="C48" s="138"/>
      <c r="D48" s="138"/>
      <c r="E48" s="138"/>
      <c r="F48" s="138"/>
      <c r="G48" s="138"/>
      <c r="H48" s="138"/>
      <c r="J48"/>
    </row>
    <row r="49" spans="1:8" x14ac:dyDescent="0.25">
      <c r="A49" s="136"/>
      <c r="B49" s="140"/>
      <c r="C49" s="138"/>
      <c r="D49" s="138"/>
      <c r="E49" s="138"/>
      <c r="F49" s="138"/>
      <c r="G49" s="138"/>
      <c r="H49" s="138"/>
    </row>
    <row r="50" spans="1:8" x14ac:dyDescent="0.25">
      <c r="A50" s="136"/>
      <c r="B50" s="140"/>
      <c r="C50" s="138"/>
      <c r="D50" s="138"/>
      <c r="E50" s="138"/>
      <c r="F50" s="138"/>
      <c r="G50" s="138"/>
      <c r="H50" s="138"/>
    </row>
    <row r="51" spans="1:8" x14ac:dyDescent="0.25">
      <c r="A51" s="136"/>
      <c r="B51" s="140"/>
      <c r="C51" s="138"/>
      <c r="D51" s="138"/>
      <c r="E51" s="138"/>
      <c r="F51" s="138"/>
      <c r="G51" s="138"/>
      <c r="H51" s="138"/>
    </row>
    <row r="52" spans="1:8" x14ac:dyDescent="0.25">
      <c r="A52" s="136"/>
      <c r="B52" s="140"/>
      <c r="C52" s="138"/>
      <c r="D52" s="138"/>
      <c r="E52" s="138"/>
      <c r="F52" s="138"/>
      <c r="G52" s="138"/>
      <c r="H52" s="138"/>
    </row>
    <row r="53" spans="1:8" x14ac:dyDescent="0.25">
      <c r="A53" s="136"/>
      <c r="B53" s="140"/>
      <c r="C53" s="138"/>
      <c r="D53" s="138"/>
      <c r="E53" s="138"/>
      <c r="F53" s="138"/>
      <c r="G53" s="138"/>
      <c r="H53" s="138"/>
    </row>
    <row r="54" spans="1:8" x14ac:dyDescent="0.25">
      <c r="A54" s="136"/>
      <c r="B54" s="140"/>
      <c r="C54" s="138"/>
      <c r="D54" s="138"/>
      <c r="E54" s="138"/>
      <c r="F54" s="138"/>
      <c r="G54" s="138"/>
      <c r="H54" s="138"/>
    </row>
    <row r="55" spans="1:8" x14ac:dyDescent="0.25">
      <c r="A55" s="137"/>
      <c r="B55" s="140"/>
      <c r="C55" s="138"/>
      <c r="D55" s="138"/>
      <c r="E55" s="138"/>
      <c r="F55" s="138"/>
      <c r="G55" s="138"/>
      <c r="H55" s="138"/>
    </row>
    <row r="56" spans="1:8" x14ac:dyDescent="0.25">
      <c r="A56" s="29"/>
      <c r="B56" s="141"/>
      <c r="C56" s="139"/>
      <c r="D56" s="139"/>
      <c r="E56" s="138"/>
      <c r="F56" s="138"/>
      <c r="G56" s="138"/>
      <c r="H56" s="138"/>
    </row>
  </sheetData>
  <mergeCells count="326">
    <mergeCell ref="AX43:BD43"/>
    <mergeCell ref="AX44:BD44"/>
    <mergeCell ref="Z34:AD34"/>
    <mergeCell ref="Z37:AD37"/>
    <mergeCell ref="AX36:AZ36"/>
    <mergeCell ref="BA36:BD36"/>
    <mergeCell ref="AX37:AZ37"/>
    <mergeCell ref="BA37:BD37"/>
    <mergeCell ref="AX38:AZ38"/>
    <mergeCell ref="BA38:BD38"/>
    <mergeCell ref="AX40:BD40"/>
    <mergeCell ref="AY41:BB41"/>
    <mergeCell ref="AY42:BB42"/>
    <mergeCell ref="AX31:AZ31"/>
    <mergeCell ref="BA31:BD31"/>
    <mergeCell ref="AX32:AZ32"/>
    <mergeCell ref="BA32:BD32"/>
    <mergeCell ref="AX33:AZ33"/>
    <mergeCell ref="BA33:BD33"/>
    <mergeCell ref="AX34:AZ34"/>
    <mergeCell ref="BA34:BD34"/>
    <mergeCell ref="AX35:AZ35"/>
    <mergeCell ref="BA35:BD35"/>
    <mergeCell ref="AX26:AZ26"/>
    <mergeCell ref="BA26:BD27"/>
    <mergeCell ref="AX27:AZ27"/>
    <mergeCell ref="AX28:AZ28"/>
    <mergeCell ref="BA28:BD28"/>
    <mergeCell ref="AX29:AZ29"/>
    <mergeCell ref="BA29:BD29"/>
    <mergeCell ref="AX30:AZ30"/>
    <mergeCell ref="BA30:BD30"/>
    <mergeCell ref="AX2:BD2"/>
    <mergeCell ref="AX3:BD3"/>
    <mergeCell ref="AX4:BD4"/>
    <mergeCell ref="AX5:BD5"/>
    <mergeCell ref="AX6:BD6"/>
    <mergeCell ref="AX7:BD7"/>
    <mergeCell ref="AX8:BD8"/>
    <mergeCell ref="AX9:BD9"/>
    <mergeCell ref="AX10:BD25"/>
    <mergeCell ref="AP44:AV44"/>
    <mergeCell ref="R31:V31"/>
    <mergeCell ref="AH10:AH11"/>
    <mergeCell ref="AI10:AI11"/>
    <mergeCell ref="AJ10:AJ11"/>
    <mergeCell ref="AK10:AK11"/>
    <mergeCell ref="AL10:AN10"/>
    <mergeCell ref="AH12:AN12"/>
    <mergeCell ref="AH15:AN16"/>
    <mergeCell ref="AH24:AN24"/>
    <mergeCell ref="AH25:AN25"/>
    <mergeCell ref="AP36:AR36"/>
    <mergeCell ref="AS36:AV36"/>
    <mergeCell ref="AP37:AR37"/>
    <mergeCell ref="AS37:AV37"/>
    <mergeCell ref="AP38:AR38"/>
    <mergeCell ref="AS38:AV38"/>
    <mergeCell ref="AP40:AV40"/>
    <mergeCell ref="AQ41:AT41"/>
    <mergeCell ref="AQ42:AT42"/>
    <mergeCell ref="AP33:AR33"/>
    <mergeCell ref="AS33:AV33"/>
    <mergeCell ref="AP34:AR34"/>
    <mergeCell ref="AS34:AV34"/>
    <mergeCell ref="AP35:AR35"/>
    <mergeCell ref="AS35:AV35"/>
    <mergeCell ref="Z30:AD30"/>
    <mergeCell ref="AH31:AJ31"/>
    <mergeCell ref="AP43:AV43"/>
    <mergeCell ref="AE37:AF37"/>
    <mergeCell ref="Z31:AD31"/>
    <mergeCell ref="AP2:AV2"/>
    <mergeCell ref="AP3:AV3"/>
    <mergeCell ref="AP4:AV4"/>
    <mergeCell ref="AP5:AV5"/>
    <mergeCell ref="AP6:AV6"/>
    <mergeCell ref="AP7:AV7"/>
    <mergeCell ref="AP8:AV8"/>
    <mergeCell ref="AP9:AV9"/>
    <mergeCell ref="AP10:AV25"/>
    <mergeCell ref="AP26:AR26"/>
    <mergeCell ref="AS26:AV27"/>
    <mergeCell ref="AP27:AR27"/>
    <mergeCell ref="AP28:AR28"/>
    <mergeCell ref="AS28:AV28"/>
    <mergeCell ref="AP29:AR29"/>
    <mergeCell ref="AS29:AV29"/>
    <mergeCell ref="AP30:AR30"/>
    <mergeCell ref="AS30:AV30"/>
    <mergeCell ref="AP31:AR31"/>
    <mergeCell ref="AS31:AV31"/>
    <mergeCell ref="AP32:AR32"/>
    <mergeCell ref="AS32:AV32"/>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8:AD28"/>
    <mergeCell ref="AE28:AF28"/>
    <mergeCell ref="Z29:AD29"/>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B3:H3"/>
    <mergeCell ref="B4:H4"/>
    <mergeCell ref="G36:H36"/>
    <mergeCell ref="G26:H27"/>
    <mergeCell ref="G28:H28"/>
    <mergeCell ref="B27:F27"/>
    <mergeCell ref="B28:F28"/>
    <mergeCell ref="B30:F30"/>
    <mergeCell ref="B29:F29"/>
    <mergeCell ref="B32:F32"/>
    <mergeCell ref="B34:F34"/>
    <mergeCell ref="B36:F36"/>
    <mergeCell ref="B33:F33"/>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A47:A55"/>
    <mergeCell ref="F47:F56"/>
    <mergeCell ref="G47:G56"/>
    <mergeCell ref="H47:H56"/>
    <mergeCell ref="E47:E56"/>
    <mergeCell ref="D47:D56"/>
    <mergeCell ref="C47:C56"/>
    <mergeCell ref="B47:B56"/>
    <mergeCell ref="A28:A37"/>
    <mergeCell ref="G30:H30"/>
    <mergeCell ref="C46:D46"/>
    <mergeCell ref="B38:F38"/>
    <mergeCell ref="C41:F41"/>
    <mergeCell ref="G32:H32"/>
    <mergeCell ref="G33:H33"/>
    <mergeCell ref="C42:F42"/>
    <mergeCell ref="B43:H43"/>
    <mergeCell ref="B44:H44"/>
    <mergeCell ref="B40:H40"/>
    <mergeCell ref="G37:H37"/>
    <mergeCell ref="G38:H38"/>
    <mergeCell ref="B37:F37"/>
    <mergeCell ref="G34:H34"/>
    <mergeCell ref="G35:H35"/>
    <mergeCell ref="S42:V42"/>
    <mergeCell ref="R43:X43"/>
    <mergeCell ref="J38:L38"/>
    <mergeCell ref="M33:P33"/>
    <mergeCell ref="K40:P40"/>
    <mergeCell ref="K41:P41"/>
    <mergeCell ref="K42:P42"/>
    <mergeCell ref="M38:P38"/>
    <mergeCell ref="J35:L35"/>
    <mergeCell ref="J34:L34"/>
    <mergeCell ref="R34:V34"/>
    <mergeCell ref="R33:V33"/>
    <mergeCell ref="R35:V35"/>
    <mergeCell ref="R38:V38"/>
    <mergeCell ref="R36:V36"/>
    <mergeCell ref="R37:V37"/>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28:V28"/>
    <mergeCell ref="R30:V30"/>
    <mergeCell ref="R29:V29"/>
    <mergeCell ref="R32:V32"/>
    <mergeCell ref="R44:X44"/>
    <mergeCell ref="I2:I38"/>
    <mergeCell ref="Q2:Q44"/>
    <mergeCell ref="W34:X34"/>
    <mergeCell ref="B31:F31"/>
    <mergeCell ref="W35:X35"/>
    <mergeCell ref="W36:X36"/>
    <mergeCell ref="W37:X37"/>
    <mergeCell ref="W38:X38"/>
    <mergeCell ref="W29:X29"/>
    <mergeCell ref="W30:X30"/>
    <mergeCell ref="W31:X31"/>
    <mergeCell ref="W33:X33"/>
    <mergeCell ref="R26:V26"/>
    <mergeCell ref="W26:X27"/>
    <mergeCell ref="R27:V27"/>
    <mergeCell ref="W28:X28"/>
    <mergeCell ref="R40:X40"/>
    <mergeCell ref="S41:V41"/>
    <mergeCell ref="K43:P43"/>
    <mergeCell ref="K44:P44"/>
    <mergeCell ref="R2:X2"/>
    <mergeCell ref="R3:X3"/>
    <mergeCell ref="R4:X4"/>
    <mergeCell ref="AH2:AN2"/>
    <mergeCell ref="AH3:AN3"/>
    <mergeCell ref="AH4:AN4"/>
    <mergeCell ref="AH5:AN5"/>
    <mergeCell ref="AH6:AN6"/>
    <mergeCell ref="AH7:AN7"/>
    <mergeCell ref="AH8:AN8"/>
    <mergeCell ref="AH9:AN9"/>
    <mergeCell ref="AH28:AJ28"/>
    <mergeCell ref="AA42:AD42"/>
    <mergeCell ref="Z43:AF43"/>
    <mergeCell ref="Z44:AF44"/>
    <mergeCell ref="Z36:AD36"/>
    <mergeCell ref="AH37:AJ37"/>
    <mergeCell ref="AH26:AJ26"/>
    <mergeCell ref="AK26:AN27"/>
    <mergeCell ref="AH27:AJ27"/>
    <mergeCell ref="AK28:AN28"/>
    <mergeCell ref="AK29:AN29"/>
    <mergeCell ref="AK30:AN30"/>
    <mergeCell ref="AH30:AJ30"/>
    <mergeCell ref="AH29:AJ29"/>
    <mergeCell ref="Z32:AD32"/>
    <mergeCell ref="Z35:AD35"/>
    <mergeCell ref="Z33:AD33"/>
    <mergeCell ref="AE30:AF30"/>
    <mergeCell ref="AE31:AF31"/>
    <mergeCell ref="AE32:AF32"/>
    <mergeCell ref="AE33:AF33"/>
    <mergeCell ref="AE34:AF34"/>
    <mergeCell ref="AE35:AF35"/>
    <mergeCell ref="AE36:AF36"/>
    <mergeCell ref="AK31:AN31"/>
    <mergeCell ref="AH32:AJ32"/>
    <mergeCell ref="AK32:AN32"/>
    <mergeCell ref="AK33:AN33"/>
    <mergeCell ref="AH34:AJ34"/>
    <mergeCell ref="AK34:AN34"/>
    <mergeCell ref="AH35:AJ35"/>
    <mergeCell ref="AK35:AN35"/>
    <mergeCell ref="Z46:AC46"/>
    <mergeCell ref="AH43:AN43"/>
    <mergeCell ref="AH44:AN44"/>
    <mergeCell ref="AH36:AJ36"/>
    <mergeCell ref="AK36:AN36"/>
    <mergeCell ref="AH33:AJ33"/>
    <mergeCell ref="AK37:AN37"/>
    <mergeCell ref="AH38:AJ38"/>
    <mergeCell ref="AK38:AN38"/>
    <mergeCell ref="AH40:AN40"/>
    <mergeCell ref="AI41:AL41"/>
    <mergeCell ref="AI42:AL42"/>
    <mergeCell ref="Z38:AD38"/>
    <mergeCell ref="AE38:AF38"/>
    <mergeCell ref="Z40:AF40"/>
    <mergeCell ref="AA41:AD41"/>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2024-11-04T06:45:19Z</dcterms:modified>
</cp:coreProperties>
</file>